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7.0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утверждение'!$A$1:$I$196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93" i="3" l="1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<sst xmlns="http://schemas.openxmlformats.org/spreadsheetml/2006/main" count="21" uniqueCount="21">
  <si>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</si>
  <si>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</si>
  <si>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</si>
  <si>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</si>
  <si>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</si>
  <si>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</si>
  <si>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</si>
  <si>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</si>
  <si>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</si>
  <si>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</si>
  <si>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</si>
  <si>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</si>
  <si>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</si>
  <si>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</si>
  <si>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</si>
  <si>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</si>
  <si>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</si>
  <si>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Руководитель</t>
  </si>
  <si>
    <t>Е.М. Тюменцев</t>
  </si>
  <si>
    <t>Дата проведения проверки знаний: 27.02.2025</t>
  </si>
  <si>
    <t>Врио начальника отдела                                                                Корытцын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</si>
</sst>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7" fillId="0" borderId="0"/>
    <xf numFmtId="164" fontId="8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center" vertical="center" wrapText="1" shrinkToFit="1"/>
    </xf>
  </cellXfs>
  <cellStyles count="10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7.02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"АЙСКО"</v>
          </cell>
          <cell r="G4" t="str">
            <v>Ситдиков</v>
          </cell>
          <cell r="H4" t="str">
            <v>Руслан</v>
          </cell>
          <cell r="I4" t="str">
            <v>Илдарович</v>
          </cell>
          <cell r="K4" t="str">
            <v>Начальник сервисно-монтажного отдела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"АЙСКО"</v>
          </cell>
          <cell r="G5" t="str">
            <v>Клюев</v>
          </cell>
          <cell r="H5" t="str">
            <v>Алексей</v>
          </cell>
          <cell r="I5" t="str">
            <v>Игоревич</v>
          </cell>
          <cell r="K5" t="str">
            <v>Инженер сервисно-монтажного отдела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"АЙСКО"</v>
          </cell>
          <cell r="G6" t="str">
            <v>Козлов</v>
          </cell>
          <cell r="H6" t="str">
            <v>Виктор</v>
          </cell>
          <cell r="I6" t="str">
            <v>Дмитриевич</v>
          </cell>
          <cell r="K6" t="str">
            <v>Ведущий инженер сервисно-монтажного отдела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АО "ОРБИТА-ПЛЮС"</v>
          </cell>
          <cell r="G7" t="str">
            <v>Никитин</v>
          </cell>
          <cell r="H7" t="str">
            <v>Александр</v>
          </cell>
          <cell r="I7" t="str">
            <v>Олегович</v>
          </cell>
          <cell r="K7" t="str">
            <v>Электрик</v>
          </cell>
          <cell r="M7" t="str">
            <v>очередная</v>
          </cell>
          <cell r="N7" t="str">
            <v>ремонтный персонал</v>
          </cell>
          <cell r="R7" t="str">
            <v>III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МК "ПРЕОБРАЖЕНСКИЙ"</v>
          </cell>
          <cell r="G8" t="str">
            <v>Криницкий</v>
          </cell>
          <cell r="H8" t="str">
            <v>Александр</v>
          </cell>
          <cell r="I8" t="str">
            <v>Викторович</v>
          </cell>
          <cell r="K8" t="str">
            <v>Специалист охраны труда</v>
          </cell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"БИЗНЕС И К"</v>
          </cell>
          <cell r="G9" t="str">
            <v>Веряскин</v>
          </cell>
          <cell r="H9" t="str">
            <v>Евгений</v>
          </cell>
          <cell r="I9" t="str">
            <v>Владимирович</v>
          </cell>
          <cell r="K9" t="str">
            <v>Главный инженер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"БИЗНЕС И К"</v>
          </cell>
          <cell r="G10" t="str">
            <v>Филиппов</v>
          </cell>
          <cell r="H10" t="str">
            <v>Филипп</v>
          </cell>
          <cell r="I10" t="str">
            <v>Михайлович</v>
          </cell>
          <cell r="K10" t="str">
            <v>Инженер-теплотехник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"БИЗНЕС И К"</v>
          </cell>
          <cell r="G11" t="str">
            <v>Овечкин</v>
          </cell>
          <cell r="H11" t="str">
            <v>Алексей</v>
          </cell>
          <cell r="I11" t="str">
            <v>Викторович</v>
          </cell>
          <cell r="K11" t="str">
            <v>Главный энергетик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ИП ГРЕБЁНКИН АЛЕКСЕЙ</v>
          </cell>
          <cell r="G12" t="str">
            <v>Гребёнкин</v>
          </cell>
          <cell r="H12" t="str">
            <v>Алексей</v>
          </cell>
          <cell r="I12" t="str">
            <v/>
          </cell>
          <cell r="K12" t="str">
            <v>Руководитель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"БРИКС"</v>
          </cell>
          <cell r="G13" t="str">
            <v>Лебедев</v>
          </cell>
          <cell r="H13" t="str">
            <v>Алексей</v>
          </cell>
          <cell r="I13" t="str">
            <v>Сергеевич</v>
          </cell>
          <cell r="K13" t="str">
            <v>мастер СМР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"ПВОНЕТ"</v>
          </cell>
          <cell r="G14" t="str">
            <v>Потулов</v>
          </cell>
          <cell r="H14" t="str">
            <v>Олег</v>
          </cell>
          <cell r="I14" t="str">
            <v>Евгеньевич</v>
          </cell>
          <cell r="K14" t="str">
            <v>Заместитель генерального директора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"ПВОНЕТ"</v>
          </cell>
          <cell r="G15" t="str">
            <v>Захарьин</v>
          </cell>
          <cell r="H15" t="str">
            <v>Александр</v>
          </cell>
          <cell r="I15" t="str">
            <v>Иванович</v>
          </cell>
          <cell r="K15" t="str">
            <v>Инженер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"ПВОНЕТ"</v>
          </cell>
          <cell r="G16" t="str">
            <v>Хорохорин</v>
          </cell>
          <cell r="H16" t="str">
            <v>Андрей</v>
          </cell>
          <cell r="I16" t="str">
            <v>Владимирович</v>
          </cell>
          <cell r="K16" t="str">
            <v>Генеральный директор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"ТПК "ВЕКТОР БЕЗОПАСНОСТИ"</v>
          </cell>
          <cell r="G17" t="str">
            <v>Шельпяков</v>
          </cell>
          <cell r="H17" t="str">
            <v>Александр</v>
          </cell>
          <cell r="I17" t="str">
            <v>Владимирович</v>
          </cell>
          <cell r="K17" t="str">
            <v>руководитель проекта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"ЦЕНТЭКО"</v>
          </cell>
          <cell r="G18" t="str">
            <v>Ксенев</v>
          </cell>
          <cell r="H18" t="str">
            <v>Михаил</v>
          </cell>
          <cell r="I18" t="str">
            <v>Сергеевич</v>
          </cell>
          <cell r="K18" t="str">
            <v>Наладчик</v>
          </cell>
          <cell r="M18" t="str">
            <v>внеочередная</v>
          </cell>
          <cell r="N18" t="str">
            <v>ремонтный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"ЦЕНТЭКО"</v>
          </cell>
          <cell r="G19" t="str">
            <v>Дворядко</v>
          </cell>
          <cell r="H19" t="str">
            <v>Владимир</v>
          </cell>
          <cell r="I19" t="str">
            <v>Николаевич</v>
          </cell>
          <cell r="K19" t="str">
            <v>Инженер КИПиА</v>
          </cell>
          <cell r="M19" t="str">
            <v>внеочередная</v>
          </cell>
          <cell r="N19" t="str">
            <v>ремонтный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ИП УРАКИН МИХАИЛ ВЛАДИМИРОВИЧ</v>
          </cell>
          <cell r="G20" t="str">
            <v>Уракин</v>
          </cell>
          <cell r="H20" t="str">
            <v>Михаил</v>
          </cell>
          <cell r="I20" t="str">
            <v>Владимирович</v>
          </cell>
          <cell r="K20" t="str">
            <v>Инженер-технолог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МУЗЕЙ-ЗАПОВЕДНИК "БОРОДИНСКОЕ ПОЛЕ"</v>
          </cell>
          <cell r="G21" t="str">
            <v>Проскурнин</v>
          </cell>
          <cell r="H21" t="str">
            <v>Вадим</v>
          </cell>
          <cell r="I21" t="str">
            <v>Николаевич</v>
          </cell>
          <cell r="K21" t="str">
            <v>Главный энергетик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МУЗЕЙ-ЗАПОВЕДНИК "БОРОДИНСКОЕ ПОЛЕ"</v>
          </cell>
          <cell r="G22" t="str">
            <v>Олейник</v>
          </cell>
          <cell r="H22" t="str">
            <v>Николай</v>
          </cell>
          <cell r="I22" t="str">
            <v>Николаевич</v>
          </cell>
          <cell r="K22" t="str">
            <v>Главный инженер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МУЗЕЙ-ЗАПОВЕДНИК "БОРОДИНСКОЕ ПОЛЕ"</v>
          </cell>
          <cell r="G23" t="str">
            <v>Пшенкин</v>
          </cell>
          <cell r="H23" t="str">
            <v>Евгений</v>
          </cell>
          <cell r="I23" t="str">
            <v>Николаевич</v>
          </cell>
          <cell r="K23" t="str">
            <v>Инженер-электрик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МУЗЕЙ-ЗАПОВЕДНИК "БОРОДИНСКОЕ ПОЛЕ"</v>
          </cell>
          <cell r="G24" t="str">
            <v>Коптинов</v>
          </cell>
          <cell r="H24" t="str">
            <v>Игорь</v>
          </cell>
          <cell r="I24" t="str">
            <v>Алексеевич</v>
          </cell>
          <cell r="K24" t="str">
            <v>Электромонтер</v>
          </cell>
          <cell r="M24" t="str">
            <v>очередная</v>
          </cell>
          <cell r="N24" t="str">
            <v>оперативно-ремонтный персонал</v>
          </cell>
          <cell r="R24" t="str">
            <v>IV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"СПЕЦЭКСПЛУАТАЦИЯ"</v>
          </cell>
          <cell r="G25" t="str">
            <v>Панайотов</v>
          </cell>
          <cell r="H25" t="str">
            <v>Виктор</v>
          </cell>
          <cell r="I25" t="str">
            <v>Владимирович</v>
          </cell>
          <cell r="K25" t="str">
            <v>Главный инженер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ПТЭЭСиС</v>
          </cell>
          <cell r="V25">
            <v>0.39583333333333331</v>
          </cell>
        </row>
        <row r="26">
          <cell r="E26" t="str">
            <v>ООО "СПЕЦЭКСПЛУАТАЦИЯ"</v>
          </cell>
          <cell r="G26" t="str">
            <v>Сафонов</v>
          </cell>
          <cell r="H26" t="str">
            <v>Алексей</v>
          </cell>
          <cell r="I26" t="str">
            <v>Михайлович</v>
          </cell>
          <cell r="K26" t="str">
            <v>Заместитель главного инженера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ПТЭЭСиС</v>
          </cell>
          <cell r="V26">
            <v>0.39583333333333331</v>
          </cell>
        </row>
        <row r="27">
          <cell r="E27" t="str">
            <v>ООО "СПЕЦЭКСПЛУАТАЦИЯ"</v>
          </cell>
          <cell r="G27" t="str">
            <v>Безрученков</v>
          </cell>
          <cell r="H27" t="str">
            <v>Валерий</v>
          </cell>
          <cell r="I27" t="str">
            <v>Витальевич</v>
          </cell>
          <cell r="K27" t="str">
            <v>Начальник ОДС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V до и выше 1000 В</v>
          </cell>
          <cell r="S27" t="str">
            <v>ПТЭЭСиС</v>
          </cell>
          <cell r="V27">
            <v>0.39583333333333331</v>
          </cell>
        </row>
        <row r="28">
          <cell r="E28" t="str">
            <v>ООО "СПЕЦЭКСПЛУАТАЦИЯ"</v>
          </cell>
          <cell r="G28" t="str">
            <v>Агарков</v>
          </cell>
          <cell r="H28" t="str">
            <v>Алексей</v>
          </cell>
          <cell r="I28" t="str">
            <v>Сергеевич</v>
          </cell>
          <cell r="K28" t="str">
            <v>Ведущий инженер по испытаниям, измерениям и наладке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ПТЭЭСиС</v>
          </cell>
          <cell r="V28">
            <v>0.39583333333333331</v>
          </cell>
        </row>
        <row r="29">
          <cell r="E29" t="str">
            <v>ООО "ТЕХНОГРУПП"</v>
          </cell>
          <cell r="G29" t="str">
            <v>Иванников</v>
          </cell>
          <cell r="H29" t="str">
            <v>Александр</v>
          </cell>
          <cell r="I29" t="str">
            <v>Владимирович</v>
          </cell>
          <cell r="K29" t="str">
            <v>Начальник ОТК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МУЗЕЙ-ЗАПОВЕДНИК "БОРОДИНСКОЕ ПОЛЕ"</v>
          </cell>
          <cell r="G30" t="str">
            <v>Золотарев</v>
          </cell>
          <cell r="H30" t="str">
            <v>Никита</v>
          </cell>
          <cell r="I30" t="str">
            <v>Александрович</v>
          </cell>
          <cell r="K30" t="str">
            <v>Электромонтер</v>
          </cell>
          <cell r="M30" t="str">
            <v>очередная</v>
          </cell>
          <cell r="N30" t="str">
            <v>оперативно-ремонтный персонал</v>
          </cell>
          <cell r="R30" t="str">
            <v>IV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ЗАО "ВЕСТСТРОЙ"</v>
          </cell>
          <cell r="G31" t="str">
            <v>Ибрагимов</v>
          </cell>
          <cell r="H31" t="str">
            <v>Кирилл</v>
          </cell>
          <cell r="I31" t="str">
            <v>Хайдарович</v>
          </cell>
          <cell r="K31" t="str">
            <v>Начальник службы энергоснабжения и инженерных сетей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ЗАО "ВЕСТСТРОЙ"</v>
          </cell>
          <cell r="G32" t="str">
            <v>Андреев</v>
          </cell>
          <cell r="H32" t="str">
            <v>Олег</v>
          </cell>
          <cell r="I32" t="str">
            <v>Олегович</v>
          </cell>
          <cell r="K32" t="str">
            <v>Производитель работ</v>
          </cell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"АТТИК"</v>
          </cell>
          <cell r="G33" t="str">
            <v>Сидоренко</v>
          </cell>
          <cell r="H33" t="str">
            <v>Алексей</v>
          </cell>
          <cell r="I33" t="str">
            <v>Юрьевич</v>
          </cell>
          <cell r="K33" t="str">
            <v>Главный энергетик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"МСП"</v>
          </cell>
          <cell r="G34" t="str">
            <v>Сертаков</v>
          </cell>
          <cell r="H34" t="str">
            <v>Руслан</v>
          </cell>
          <cell r="I34" t="str">
            <v>Сергеевич</v>
          </cell>
          <cell r="K34" t="str">
            <v>Сервисный инженер</v>
          </cell>
          <cell r="M34" t="str">
            <v>первичная</v>
          </cell>
          <cell r="N34" t="str">
            <v>административно—технический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"МСП"</v>
          </cell>
          <cell r="G35" t="str">
            <v>Семенов</v>
          </cell>
          <cell r="H35" t="str">
            <v>Максим</v>
          </cell>
          <cell r="I35" t="str">
            <v>Сергеевич</v>
          </cell>
          <cell r="K35" t="str">
            <v>Инженер по сервису медицинского оборудования</v>
          </cell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"МСП"</v>
          </cell>
          <cell r="G36" t="str">
            <v>Поливцев</v>
          </cell>
          <cell r="H36" t="str">
            <v>Андрей</v>
          </cell>
          <cell r="I36" t="str">
            <v>Владимирович</v>
          </cell>
          <cell r="K36" t="str">
            <v>Сервисный инженер</v>
          </cell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"МСП"</v>
          </cell>
          <cell r="G37" t="str">
            <v>Иншаков</v>
          </cell>
          <cell r="H37" t="str">
            <v>Владимир</v>
          </cell>
          <cell r="I37" t="str">
            <v>Ильич</v>
          </cell>
          <cell r="K37" t="str">
            <v>Ведущий инженер по сервису медицинского оборудования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"ПРАЙТ-ЛЮКС-Т"</v>
          </cell>
          <cell r="G38" t="str">
            <v>Бегишев</v>
          </cell>
          <cell r="H38" t="str">
            <v>Константин</v>
          </cell>
          <cell r="I38" t="str">
            <v>Альфредович</v>
          </cell>
          <cell r="K38" t="str">
            <v>Инженер по ОТ и ПБ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"РУКОННЕКТ"</v>
          </cell>
          <cell r="G39" t="str">
            <v>Хапаев</v>
          </cell>
          <cell r="H39" t="str">
            <v>Руслан</v>
          </cell>
          <cell r="I39" t="str">
            <v>Расулович</v>
          </cell>
          <cell r="K39" t="str">
            <v>Руководитель сортировочного центра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III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"РУКОННЕКТ"</v>
          </cell>
          <cell r="G40" t="str">
            <v>Курятников</v>
          </cell>
          <cell r="H40" t="str">
            <v>Денис</v>
          </cell>
          <cell r="I40" t="str">
            <v>Олегович</v>
          </cell>
          <cell r="K40" t="str">
            <v>Инженер по обслуживанию технологического оборудования</v>
          </cell>
          <cell r="M40" t="str">
            <v>внеочередная</v>
          </cell>
          <cell r="N40" t="str">
            <v>оперативно-ремонтный персонал</v>
          </cell>
          <cell r="R40" t="str">
            <v>III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"РУКОННЕКТ"</v>
          </cell>
          <cell r="G41" t="str">
            <v>Масленников</v>
          </cell>
          <cell r="H41" t="str">
            <v>Юрий</v>
          </cell>
          <cell r="I41" t="str">
            <v>Юрьевич</v>
          </cell>
          <cell r="K41" t="str">
            <v>Инженер по обслуживанию технологического оборудования</v>
          </cell>
          <cell r="M41" t="str">
            <v>внеочередная</v>
          </cell>
          <cell r="N41" t="str">
            <v>оперативно-ремонтный персонал</v>
          </cell>
          <cell r="R41" t="str">
            <v>III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"РУКОННЕКТ"</v>
          </cell>
          <cell r="G42" t="str">
            <v>Немцов</v>
          </cell>
          <cell r="H42" t="str">
            <v>Александр</v>
          </cell>
          <cell r="I42" t="str">
            <v>Владимирович</v>
          </cell>
          <cell r="K42" t="str">
            <v>Инженер по обслуживанию технологического оборудования</v>
          </cell>
          <cell r="M42" t="str">
            <v>внеочередная</v>
          </cell>
          <cell r="N42" t="str">
            <v>оперативно-ремонтный персонал</v>
          </cell>
          <cell r="R42" t="str">
            <v>III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"РУКОННЕКТ"</v>
          </cell>
          <cell r="G43" t="str">
            <v>Чернусь</v>
          </cell>
          <cell r="H43" t="str">
            <v>Николай</v>
          </cell>
          <cell r="I43" t="str">
            <v>Александрович</v>
          </cell>
          <cell r="K43" t="str">
            <v>Ведущий инженер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III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ИП  ГРИЦЕВИЧ НИКОЛАЙ ВЛАДИМИРОВИЧ</v>
          </cell>
          <cell r="G44" t="str">
            <v>Грицевич</v>
          </cell>
          <cell r="H44" t="str">
            <v>Николай</v>
          </cell>
          <cell r="I44" t="str">
            <v>Владимирович</v>
          </cell>
          <cell r="K44" t="str">
            <v>Индивидуальный предприниматель</v>
          </cell>
          <cell r="M44" t="str">
            <v>первичная</v>
          </cell>
          <cell r="N44" t="str">
            <v>ремонтный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АО "ПОДОЛЬСК-ЦЕМЕНТ"</v>
          </cell>
          <cell r="G45" t="str">
            <v>Павлов</v>
          </cell>
          <cell r="H45" t="str">
            <v>Сергей</v>
          </cell>
          <cell r="I45" t="str">
            <v>Сергеевич</v>
          </cell>
          <cell r="K45" t="str">
            <v>Электро-монтёр 5 разряда</v>
          </cell>
          <cell r="M45" t="str">
            <v>внеочередная</v>
          </cell>
          <cell r="N45" t="str">
            <v>ремонтный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"ВОЛЬФФКРАН"</v>
          </cell>
          <cell r="G46" t="str">
            <v>Киреенко</v>
          </cell>
          <cell r="H46" t="str">
            <v>Александр</v>
          </cell>
          <cell r="I46" t="str">
            <v>Федорович</v>
          </cell>
          <cell r="K46" t="str">
            <v>Электромонтер по ремонту и обслуживанию электрооборудования</v>
          </cell>
          <cell r="M46" t="str">
            <v>первичная</v>
          </cell>
          <cell r="N46" t="str">
            <v>ремонтный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ПК "ТС ПОЛЮС"</v>
          </cell>
          <cell r="G47" t="str">
            <v>Долинкин</v>
          </cell>
          <cell r="H47" t="str">
            <v>Кирилл</v>
          </cell>
          <cell r="I47" t="str">
            <v>Андреевич</v>
          </cell>
          <cell r="K47" t="str">
            <v>Начальник отдела технического контроля</v>
          </cell>
          <cell r="M47" t="str">
            <v>очередная</v>
          </cell>
          <cell r="N47" t="str">
            <v>административно—технический, персонал с правом испытания оборудования повышенным напряжением</v>
          </cell>
          <cell r="R47" t="str">
            <v>V до и выше 1000 В</v>
          </cell>
          <cell r="S47" t="str">
            <v>ПТЭЭСиС</v>
          </cell>
          <cell r="V47">
            <v>0.39583333333333331</v>
          </cell>
        </row>
        <row r="48">
          <cell r="E48" t="str">
            <v>ООО ПК "ТС ПОЛЮС"</v>
          </cell>
          <cell r="G48" t="str">
            <v>Дудочкин</v>
          </cell>
          <cell r="H48" t="str">
            <v>Егор</v>
          </cell>
          <cell r="I48" t="str">
            <v>Геннадьевич</v>
          </cell>
          <cell r="K48" t="str">
            <v>Инженер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"ТОМЕР"</v>
          </cell>
          <cell r="G49" t="str">
            <v>Куверин</v>
          </cell>
          <cell r="H49" t="str">
            <v>Дмитрий</v>
          </cell>
          <cell r="I49" t="str">
            <v>Александрович</v>
          </cell>
          <cell r="K49" t="str">
            <v>Главный инженер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"ТСН"</v>
          </cell>
          <cell r="G50" t="str">
            <v>Кузьмук</v>
          </cell>
          <cell r="H50" t="str">
            <v>Дмитрий</v>
          </cell>
          <cell r="I50" t="str">
            <v>Владимирович</v>
          </cell>
          <cell r="K50" t="str">
            <v>Главный инженер по организации эксплуатации и ремонту зданий и сооружений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III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"РАНТЬЕ ГРУПП"</v>
          </cell>
          <cell r="G51" t="str">
            <v>Мартынов</v>
          </cell>
          <cell r="H51" t="str">
            <v>Кирилл</v>
          </cell>
          <cell r="I51" t="str">
            <v>Васильевич</v>
          </cell>
          <cell r="K51" t="str">
            <v>Главный инженер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"ФОРТУНА"</v>
          </cell>
          <cell r="G52" t="str">
            <v>Зайцев</v>
          </cell>
          <cell r="H52" t="str">
            <v>Алексей</v>
          </cell>
          <cell r="I52" t="str">
            <v>Михайлович</v>
          </cell>
          <cell r="K52" t="str">
            <v>Генеральный директор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"МТР-СЕРВИС"</v>
          </cell>
          <cell r="G53" t="str">
            <v>Екк</v>
          </cell>
          <cell r="H53" t="str">
            <v>Эдуард</v>
          </cell>
          <cell r="I53" t="str">
            <v>Николаевич</v>
          </cell>
          <cell r="K53" t="str">
            <v>Инженер</v>
          </cell>
          <cell r="M53" t="str">
            <v>первичная</v>
          </cell>
          <cell r="N53" t="str">
            <v>оперативно-ремонтный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"НОВАПРОДУКТ АГ"</v>
          </cell>
          <cell r="G54" t="str">
            <v>Коршун</v>
          </cell>
          <cell r="H54" t="str">
            <v>Вадим</v>
          </cell>
          <cell r="I54" t="str">
            <v>Васильевич</v>
          </cell>
          <cell r="K54" t="str">
            <v>Главный энергетик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"НОВАПРОДУКТ АГ"</v>
          </cell>
          <cell r="G55" t="str">
            <v>Тетерук</v>
          </cell>
          <cell r="H55" t="str">
            <v>Дмитрий</v>
          </cell>
          <cell r="I55" t="str">
            <v>Владимирович</v>
          </cell>
          <cell r="K55" t="str">
            <v>Руководитель проектов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"НОВАПРОДУКТ АГ"</v>
          </cell>
          <cell r="G56" t="str">
            <v>Заонегин</v>
          </cell>
          <cell r="H56" t="str">
            <v>Игорь</v>
          </cell>
          <cell r="I56" t="str">
            <v>Александрович</v>
          </cell>
          <cell r="K56" t="str">
            <v>Главный механик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"СИНТЕЗ-Л"</v>
          </cell>
          <cell r="G57" t="str">
            <v>Давыдов</v>
          </cell>
          <cell r="H57" t="str">
            <v>Сергей</v>
          </cell>
          <cell r="I57" t="str">
            <v>Вячеславович</v>
          </cell>
          <cell r="K57" t="str">
            <v>начальник участка - энергетик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"ТПК "ВЕКТОР БЕЗОПАСНОСТИ"</v>
          </cell>
          <cell r="G58" t="str">
            <v>Брянчиков</v>
          </cell>
          <cell r="H58" t="str">
            <v>Роман</v>
          </cell>
          <cell r="I58" t="str">
            <v>Евгеньевич</v>
          </cell>
          <cell r="K58" t="str">
            <v>инженер по ТО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"ТПК "ВЕКТОР БЕЗОПАСНОСТИ"</v>
          </cell>
          <cell r="G59" t="str">
            <v>Нагаев</v>
          </cell>
          <cell r="H59" t="str">
            <v>Динар</v>
          </cell>
          <cell r="I59" t="str">
            <v>Фаилевич</v>
          </cell>
          <cell r="K59" t="str">
            <v>инженер по ТО</v>
          </cell>
          <cell r="M59" t="str">
            <v>очередная</v>
          </cell>
          <cell r="N59" t="str">
            <v>оперативно-ремонтный персонал</v>
          </cell>
          <cell r="R59" t="str">
            <v>III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ЗАО "АК №1416"</v>
          </cell>
          <cell r="G60" t="str">
            <v>Нистратов</v>
          </cell>
          <cell r="H60" t="str">
            <v>Алексей</v>
          </cell>
          <cell r="I60" t="str">
            <v>Анатольевич</v>
          </cell>
          <cell r="K60" t="str">
            <v>Заместитель директора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ЗАО "АК №1416"</v>
          </cell>
          <cell r="G61" t="str">
            <v>Нистратов</v>
          </cell>
          <cell r="H61" t="str">
            <v>Антон</v>
          </cell>
          <cell r="I61" t="str">
            <v>Анатольевич</v>
          </cell>
          <cell r="K61" t="str">
            <v>Главный инженер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ЗАО "АК №1416"</v>
          </cell>
          <cell r="G62" t="str">
            <v>Блинов</v>
          </cell>
          <cell r="H62" t="str">
            <v>Олег</v>
          </cell>
          <cell r="I62" t="str">
            <v>Петрович</v>
          </cell>
          <cell r="K62" t="str">
            <v>Инженер по охране труда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"РЕСУРС"</v>
          </cell>
          <cell r="G63" t="str">
            <v>Чевяков</v>
          </cell>
          <cell r="H63" t="str">
            <v>Алексей</v>
          </cell>
          <cell r="I63" t="str">
            <v>Владимирович</v>
          </cell>
          <cell r="K63" t="str">
            <v>Главный инженер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"ГК ТЕХНОЛОГИЯ"</v>
          </cell>
          <cell r="G64" t="str">
            <v>Швыдко</v>
          </cell>
          <cell r="H64" t="str">
            <v>Андрей</v>
          </cell>
          <cell r="I64" t="str">
            <v>Владимирович</v>
          </cell>
          <cell r="K64" t="str">
            <v>Генеральный директор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"ЭКСПРЕСС СЕРВИС"</v>
          </cell>
          <cell r="G65" t="str">
            <v>Данилов</v>
          </cell>
          <cell r="H65" t="str">
            <v>Денис</v>
          </cell>
          <cell r="I65" t="str">
            <v>Сергеевич</v>
          </cell>
          <cell r="K65" t="str">
            <v>Ведущий инженер КИПиА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"ЭКСПРЕСС СЕРВИС"</v>
          </cell>
          <cell r="G66" t="str">
            <v>Семенов</v>
          </cell>
          <cell r="H66" t="str">
            <v>Виталий</v>
          </cell>
          <cell r="I66" t="str">
            <v>Сергеевич</v>
          </cell>
          <cell r="K66" t="str">
            <v>Главный инженер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IV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"АЗБУКА ФАСАДА"</v>
          </cell>
          <cell r="G67" t="str">
            <v>Гидиятулин</v>
          </cell>
          <cell r="H67" t="str">
            <v>Михаил</v>
          </cell>
          <cell r="I67" t="str">
            <v>Раисович</v>
          </cell>
          <cell r="K67" t="str">
            <v>Бригадир производства</v>
          </cell>
          <cell r="M67" t="str">
            <v>первичная</v>
          </cell>
          <cell r="N67" t="str">
            <v>административно—технический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"МОНОЛИТ"</v>
          </cell>
          <cell r="G68" t="str">
            <v>Артемьев</v>
          </cell>
          <cell r="H68" t="str">
            <v>Роман</v>
          </cell>
          <cell r="I68" t="str">
            <v>Олегович</v>
          </cell>
          <cell r="K68" t="str">
            <v>Заместитель начальника управления</v>
          </cell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IV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"ЭЙЧ ЭНД ЭН"</v>
          </cell>
          <cell r="G69" t="str">
            <v>Зиновьев</v>
          </cell>
          <cell r="H69" t="str">
            <v>Виктор</v>
          </cell>
          <cell r="I69" t="str">
            <v>Борисович</v>
          </cell>
          <cell r="K69" t="str">
            <v>Инженер-энергетик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МУДО "КРАСНОГОРСКАЯ ДМШ ИМ. А.А. НАСЕДКИНА", МУДО "КДМШ"</v>
          </cell>
          <cell r="G70" t="str">
            <v>Пискунов</v>
          </cell>
          <cell r="H70" t="str">
            <v>Алексей</v>
          </cell>
          <cell r="I70" t="str">
            <v>Валерьевич</v>
          </cell>
          <cell r="K70" t="str">
            <v>Главный инженер</v>
          </cell>
          <cell r="M70" t="str">
            <v>внеочередная</v>
          </cell>
          <cell r="N70" t="str">
            <v>административно—технический персонал</v>
          </cell>
          <cell r="R70" t="str">
            <v>IV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"ТОПЛАЙН"</v>
          </cell>
          <cell r="G71" t="str">
            <v>Клементьев</v>
          </cell>
          <cell r="H71" t="str">
            <v>Владимир</v>
          </cell>
          <cell r="I71" t="str">
            <v>Александрович</v>
          </cell>
          <cell r="K71" t="str">
            <v>Заместитель генерального директора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ПТЭЭСиС</v>
          </cell>
          <cell r="V71">
            <v>0.4375</v>
          </cell>
        </row>
        <row r="72">
          <cell r="E72" t="str">
            <v>ООО "ТОПЛАЙН"</v>
          </cell>
          <cell r="G72" t="str">
            <v>Харламов</v>
          </cell>
          <cell r="H72" t="str">
            <v>Максим</v>
          </cell>
          <cell r="I72" t="str">
            <v>Сергеевич</v>
          </cell>
          <cell r="K72" t="str">
            <v>Генеральный директор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V до и выше 1000 В</v>
          </cell>
          <cell r="S72" t="str">
            <v>ПТЭЭСиС</v>
          </cell>
          <cell r="V72">
            <v>0.4375</v>
          </cell>
        </row>
        <row r="73">
          <cell r="E73" t="str">
            <v>ООО "ТОПЛАЙН"</v>
          </cell>
          <cell r="G73" t="str">
            <v>Клементьева</v>
          </cell>
          <cell r="H73" t="str">
            <v>Юлия</v>
          </cell>
          <cell r="I73" t="str">
            <v>Алексеевна</v>
          </cell>
          <cell r="K73" t="str">
            <v>Главный юрисконсульт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ПТЭЭСиС</v>
          </cell>
          <cell r="V73">
            <v>0.4375</v>
          </cell>
        </row>
        <row r="74">
          <cell r="E74" t="str">
            <v>ООО "ТОПЛАЙН"</v>
          </cell>
          <cell r="G74" t="str">
            <v>Харламова</v>
          </cell>
          <cell r="H74" t="str">
            <v>Мария</v>
          </cell>
          <cell r="I74" t="str">
            <v>Сергеевна</v>
          </cell>
          <cell r="K74" t="str">
            <v>Руководитель проектов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V до и выше 1000 В</v>
          </cell>
          <cell r="S74" t="str">
            <v>ПТЭЭСиС</v>
          </cell>
          <cell r="V74">
            <v>0.4375</v>
          </cell>
        </row>
        <row r="75">
          <cell r="E75" t="str">
            <v>ООО "ТОПЛАЙН"</v>
          </cell>
          <cell r="G75" t="str">
            <v>Головатюк</v>
          </cell>
          <cell r="H75" t="str">
            <v>Ольга</v>
          </cell>
          <cell r="I75" t="str">
            <v>Евгеньевна</v>
          </cell>
          <cell r="K75" t="str">
            <v>Руководитель проектов</v>
          </cell>
          <cell r="M75" t="str">
            <v>внеочередная</v>
          </cell>
          <cell r="N75" t="str">
            <v>административно—технический персонал</v>
          </cell>
          <cell r="R75" t="str">
            <v>V до и выше 1000 В</v>
          </cell>
          <cell r="S75" t="str">
            <v>ПТЭЭСиС</v>
          </cell>
          <cell r="V75">
            <v>0.4375</v>
          </cell>
        </row>
        <row r="76">
          <cell r="E76" t="str">
            <v>ООО "АЛТ"</v>
          </cell>
          <cell r="G76" t="str">
            <v>Усанов</v>
          </cell>
          <cell r="H76" t="str">
            <v>Дмитрий</v>
          </cell>
          <cell r="I76" t="str">
            <v>Борисович</v>
          </cell>
          <cell r="K76" t="str">
            <v>Энергетик</v>
          </cell>
          <cell r="M76" t="str">
            <v>очередная</v>
          </cell>
          <cell r="N76" t="str">
            <v>оперативно-ремонтный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"ЗИЛАНДИЯ"</v>
          </cell>
          <cell r="G77" t="str">
            <v>Захаров</v>
          </cell>
          <cell r="H77" t="str">
            <v>Владимир</v>
          </cell>
          <cell r="I77" t="str">
            <v>Владимирович</v>
          </cell>
          <cell r="K77" t="str">
            <v>Главный инженер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"ЗИЛАНДИЯ"</v>
          </cell>
          <cell r="G78" t="str">
            <v>Филанов</v>
          </cell>
          <cell r="H78" t="str">
            <v>Александр</v>
          </cell>
          <cell r="I78" t="str">
            <v>Владимирович</v>
          </cell>
          <cell r="K78" t="str">
            <v>Сервисный инженер</v>
          </cell>
          <cell r="M78" t="str">
            <v>очередная</v>
          </cell>
          <cell r="N78" t="str">
            <v>оперативно-ремонтный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"ЗИЛАНДИЯ"</v>
          </cell>
          <cell r="G79" t="str">
            <v>Исаев</v>
          </cell>
          <cell r="H79" t="str">
            <v>Александр</v>
          </cell>
          <cell r="I79" t="str">
            <v>Дмитриевич</v>
          </cell>
          <cell r="K79" t="str">
            <v>Механик-наладчик</v>
          </cell>
          <cell r="M79" t="str">
            <v>очередная</v>
          </cell>
          <cell r="N79" t="str">
            <v>оперативно-ремонтный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"ЗИЛАНДИЯ"</v>
          </cell>
          <cell r="G80" t="str">
            <v>Ротарь</v>
          </cell>
          <cell r="H80" t="str">
            <v>Вячеслав</v>
          </cell>
          <cell r="I80" t="str">
            <v>Иванович</v>
          </cell>
          <cell r="K80" t="str">
            <v>Начальник склада</v>
          </cell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"ДИТА-ПЛАСТ"</v>
          </cell>
          <cell r="G81" t="str">
            <v>Иволгина</v>
          </cell>
          <cell r="H81" t="str">
            <v>Саида</v>
          </cell>
          <cell r="I81" t="str">
            <v>Рахимовна</v>
          </cell>
          <cell r="K81" t="str">
            <v>Директор по качеству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IV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"ДИТА-ПЛАСТ"</v>
          </cell>
          <cell r="G82" t="str">
            <v>Иволгин</v>
          </cell>
          <cell r="H82" t="str">
            <v>Дмитрий</v>
          </cell>
          <cell r="I82" t="str">
            <v>Валерьевич</v>
          </cell>
          <cell r="K82" t="str">
            <v>Директор по технологии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"ГРИН СТРИМ ИНЖИНИРИНГ ГРУПП"</v>
          </cell>
          <cell r="G83" t="str">
            <v>Лихачев</v>
          </cell>
          <cell r="H83" t="str">
            <v>Дмитрий</v>
          </cell>
          <cell r="I83" t="str">
            <v>Всеволодович</v>
          </cell>
          <cell r="K83" t="str">
            <v>Инженер ЭОМ</v>
          </cell>
          <cell r="M83" t="str">
            <v>очередная</v>
          </cell>
          <cell r="N83" t="str">
            <v>административно—технический, персонал с правом испытания оборудования повышенным напряжением</v>
          </cell>
          <cell r="R83" t="str">
            <v>III до и выше 1000 В</v>
          </cell>
          <cell r="S83" t="str">
            <v>ПТЭЭСиС</v>
          </cell>
          <cell r="V83">
            <v>0.4375</v>
          </cell>
        </row>
        <row r="84">
          <cell r="E84" t="str">
            <v>ООО "ТЕМА НОРД"</v>
          </cell>
          <cell r="G84" t="str">
            <v>Жихарев</v>
          </cell>
          <cell r="H84" t="str">
            <v>Дмитрий</v>
          </cell>
          <cell r="I84" t="str">
            <v>Викторович</v>
          </cell>
          <cell r="K84" t="str">
            <v>Исполнительный директор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МП "ХИМКИЭЛЕКТРОТРАНС"</v>
          </cell>
          <cell r="G85" t="str">
            <v>Лаврухин</v>
          </cell>
          <cell r="H85" t="str">
            <v>Михаил</v>
          </cell>
          <cell r="I85" t="str">
            <v>Вячеславович</v>
          </cell>
          <cell r="K85" t="str">
            <v>Слесарь по ремонту подвижного состава</v>
          </cell>
          <cell r="M85" t="str">
            <v>первичная</v>
          </cell>
          <cell r="N85" t="str">
            <v>вспомогательный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"ГЛОБУС"</v>
          </cell>
          <cell r="G86" t="str">
            <v>Романовский</v>
          </cell>
          <cell r="H86" t="str">
            <v>Эдуард</v>
          </cell>
          <cell r="I86" t="str">
            <v>Анатольевич</v>
          </cell>
          <cell r="K86" t="str">
            <v>Испытатель баллонов</v>
          </cell>
          <cell r="M86" t="str">
            <v>первичная</v>
          </cell>
          <cell r="N86" t="str">
            <v>оперативно-ремонтный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"ГЛОБУС"</v>
          </cell>
          <cell r="G87" t="str">
            <v>Андреев</v>
          </cell>
          <cell r="H87" t="str">
            <v>Алексей</v>
          </cell>
          <cell r="I87" t="str">
            <v>Алексеевич</v>
          </cell>
          <cell r="K87" t="str">
            <v>Мастер участка</v>
          </cell>
          <cell r="M87" t="str">
            <v>первичная</v>
          </cell>
          <cell r="N87" t="str">
            <v>оперативно-ремонтный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"ГЛОБУС"</v>
          </cell>
          <cell r="G88" t="str">
            <v>Вяткин</v>
          </cell>
          <cell r="H88" t="str">
            <v>Денис</v>
          </cell>
          <cell r="I88" t="str">
            <v>Геннадьевич</v>
          </cell>
          <cell r="K88" t="str">
            <v>Наполнитель баллонов</v>
          </cell>
          <cell r="M88" t="str">
            <v>первичная</v>
          </cell>
          <cell r="N88" t="str">
            <v>оперативно-ремонтный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"ГЛОБУС"</v>
          </cell>
          <cell r="G89" t="str">
            <v>Гущин</v>
          </cell>
          <cell r="H89" t="str">
            <v>Юрий</v>
          </cell>
          <cell r="I89" t="str">
            <v>Константинович</v>
          </cell>
          <cell r="K89" t="str">
            <v>Наполнитель баллонов</v>
          </cell>
          <cell r="M89" t="str">
            <v>первичная</v>
          </cell>
          <cell r="N89" t="str">
            <v>оперативно-ремонтный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"ГЛОБУС"</v>
          </cell>
          <cell r="G90" t="str">
            <v>Дыхнов</v>
          </cell>
          <cell r="H90" t="str">
            <v>Эдуард</v>
          </cell>
          <cell r="I90" t="str">
            <v>Евгеньевич</v>
          </cell>
          <cell r="K90" t="str">
            <v>Наполнитель баллонов</v>
          </cell>
          <cell r="M90" t="str">
            <v>первичная</v>
          </cell>
          <cell r="N90" t="str">
            <v>оперативно-ремонтный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"ИНТЕРТРЕЙД"</v>
          </cell>
          <cell r="G91" t="str">
            <v>Войко</v>
          </cell>
          <cell r="H91" t="str">
            <v>Андрей</v>
          </cell>
          <cell r="I91" t="str">
            <v>Арнольдович</v>
          </cell>
          <cell r="K91" t="str">
            <v>Инженер по эксплуатации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"ИНТЕРТРЕЙД"</v>
          </cell>
          <cell r="G92" t="str">
            <v>Назаров</v>
          </cell>
          <cell r="H92" t="str">
            <v>Дмитрий</v>
          </cell>
          <cell r="I92" t="str">
            <v>Иванович</v>
          </cell>
          <cell r="K92" t="str">
            <v>Электрик</v>
          </cell>
          <cell r="M92" t="str">
            <v>очередная</v>
          </cell>
          <cell r="N92" t="str">
            <v>ремонтный персонал</v>
          </cell>
          <cell r="R92" t="str">
            <v>III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"ГЛОБУС"</v>
          </cell>
          <cell r="G93" t="str">
            <v>Костюшин</v>
          </cell>
          <cell r="H93" t="str">
            <v>Николай</v>
          </cell>
          <cell r="I93" t="str">
            <v>Сергеевич</v>
          </cell>
          <cell r="K93" t="str">
            <v>Наполнитель баллонов</v>
          </cell>
          <cell r="M93" t="str">
            <v>первичная</v>
          </cell>
          <cell r="N93" t="str">
            <v>оперативно-ремонтный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"ГЛОБУС"</v>
          </cell>
          <cell r="G94" t="str">
            <v>Носов</v>
          </cell>
          <cell r="H94" t="str">
            <v>Вячеслав</v>
          </cell>
          <cell r="I94" t="str">
            <v>Геннадьевич</v>
          </cell>
          <cell r="K94" t="str">
            <v>Наполнитель баллонов</v>
          </cell>
          <cell r="M94" t="str">
            <v>первичная</v>
          </cell>
          <cell r="N94" t="str">
            <v>оперативно-ремонтный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ЗАО "КСПЗ"</v>
          </cell>
          <cell r="G95" t="str">
            <v>Присяжнюк</v>
          </cell>
          <cell r="H95" t="str">
            <v>Владимир</v>
          </cell>
          <cell r="I95" t="str">
            <v>Николаевич</v>
          </cell>
          <cell r="K95" t="str">
            <v>Главный энергетик</v>
          </cell>
          <cell r="M95" t="str">
            <v>очередная</v>
          </cell>
          <cell r="N95" t="str">
            <v>административно—технический, персонал с правом испытания оборудования повышенным напряжением</v>
          </cell>
          <cell r="R95" t="str">
            <v>V до и выше 1000 В</v>
          </cell>
          <cell r="S95" t="str">
            <v>ПТЭЭСиС</v>
          </cell>
          <cell r="V95">
            <v>0.45833333333333331</v>
          </cell>
        </row>
        <row r="96">
          <cell r="E96" t="str">
            <v>ООО "ПУШКИНСКИЙ МЯСНОЙ ДВОР"</v>
          </cell>
          <cell r="G96" t="str">
            <v>Воропаев</v>
          </cell>
          <cell r="H96" t="str">
            <v>Евгений</v>
          </cell>
          <cell r="I96" t="str">
            <v>Сергеевич</v>
          </cell>
          <cell r="K96" t="str">
            <v>Электромеханик</v>
          </cell>
          <cell r="M96" t="str">
            <v>очередная</v>
          </cell>
          <cell r="N96" t="str">
            <v>ремонтный персонал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АО "УК "КМК"</v>
          </cell>
          <cell r="G97" t="str">
            <v>Столяренко</v>
          </cell>
          <cell r="H97" t="str">
            <v>Константин</v>
          </cell>
          <cell r="I97" t="str">
            <v>Витальевич</v>
          </cell>
          <cell r="K97" t="str">
            <v>Исполнительный директор</v>
          </cell>
          <cell r="M97" t="str">
            <v>первичная</v>
          </cell>
          <cell r="N97" t="str">
            <v>административно—технический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АО "УК "КМК"</v>
          </cell>
          <cell r="G98" t="str">
            <v>Батура</v>
          </cell>
          <cell r="H98" t="str">
            <v>Илья</v>
          </cell>
          <cell r="I98" t="str">
            <v>Викторович</v>
          </cell>
          <cell r="K98" t="str">
            <v>Генеральный директор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АО "УК "КМК"</v>
          </cell>
          <cell r="G99" t="str">
            <v>Кудаков</v>
          </cell>
          <cell r="H99" t="str">
            <v>Антон</v>
          </cell>
          <cell r="I99" t="str">
            <v>Витальевич</v>
          </cell>
          <cell r="K99" t="str">
            <v>Директор по производственной логистике</v>
          </cell>
          <cell r="M99" t="str">
            <v>первичная</v>
          </cell>
          <cell r="N99" t="str">
            <v>административно—технический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АО "УК "КМК"</v>
          </cell>
          <cell r="G100" t="str">
            <v>Бубненков</v>
          </cell>
          <cell r="H100" t="str">
            <v>Николай</v>
          </cell>
          <cell r="I100" t="str">
            <v>Николаевич</v>
          </cell>
          <cell r="K100" t="str">
            <v>Сварщик 1 разряда</v>
          </cell>
          <cell r="M100" t="str">
            <v>первичная</v>
          </cell>
          <cell r="N100" t="str">
            <v>оперативно-ремонтный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"УК "КМК"</v>
          </cell>
          <cell r="G101" t="str">
            <v>Ключников</v>
          </cell>
          <cell r="H101" t="str">
            <v>Денис</v>
          </cell>
          <cell r="I101" t="str">
            <v>Андреевич</v>
          </cell>
          <cell r="K101" t="str">
            <v>Сварщик 1 разряда</v>
          </cell>
          <cell r="M101" t="str">
            <v>первичная</v>
          </cell>
          <cell r="N101" t="str">
            <v>оперативно-ремонтный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ИП ОВЧАРУК ПАВЕЛ ВЛАДИМИРОВИЧ</v>
          </cell>
          <cell r="G102" t="str">
            <v>Овчарук</v>
          </cell>
          <cell r="H102" t="str">
            <v>Павел</v>
          </cell>
          <cell r="I102" t="str">
            <v>Владимирович</v>
          </cell>
          <cell r="K102" t="str">
            <v>Руководитель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ИП ОВЧАРУК ПАВЕЛ ВЛАДИМИРОВИЧ</v>
          </cell>
          <cell r="G103" t="str">
            <v>Овчарук</v>
          </cell>
          <cell r="H103" t="str">
            <v>Семён</v>
          </cell>
          <cell r="I103" t="str">
            <v>Владимирович</v>
          </cell>
          <cell r="K103" t="str">
            <v>Бригадир электромонтажников</v>
          </cell>
          <cell r="M103" t="str">
            <v>очередная</v>
          </cell>
          <cell r="N103" t="str">
            <v>оперативно-ремонтный персонал</v>
          </cell>
          <cell r="R103" t="str">
            <v>IV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ООО"КОЭСУ"</v>
          </cell>
          <cell r="G104" t="str">
            <v>Рыжов</v>
          </cell>
          <cell r="H104" t="str">
            <v>Андрей</v>
          </cell>
          <cell r="I104" t="str">
            <v>Анатольевич</v>
          </cell>
          <cell r="K104" t="str">
            <v>Главный эинженер</v>
          </cell>
          <cell r="L104" t="str">
            <v>12 лет</v>
          </cell>
          <cell r="M104" t="str">
            <v>внеочередная</v>
          </cell>
          <cell r="N104" t="str">
            <v>административно—технический, персонал с правом испытания оборудования повышенным напряжением</v>
          </cell>
          <cell r="R104" t="str">
            <v>V гр.до и выше 1000 В.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ООО"КОЭСУ"</v>
          </cell>
          <cell r="G105" t="str">
            <v>Соколов</v>
          </cell>
          <cell r="H105" t="str">
            <v xml:space="preserve">Сергей </v>
          </cell>
          <cell r="I105" t="str">
            <v>Михайлович</v>
          </cell>
          <cell r="K105" t="str">
            <v>Инженер</v>
          </cell>
          <cell r="L105" t="str">
            <v>4 года</v>
          </cell>
          <cell r="M105" t="str">
            <v>внеочередная</v>
          </cell>
          <cell r="N105" t="str">
            <v>административно—технический, персонал с правом испытания оборудования повышенным напряжением</v>
          </cell>
          <cell r="R105" t="str">
            <v>V гр.до и выше 1000 В.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"Хайтиан СНГ"</v>
          </cell>
          <cell r="G106" t="str">
            <v>Курашов</v>
          </cell>
          <cell r="H106" t="str">
            <v>Андрей</v>
          </cell>
          <cell r="I106" t="str">
            <v>Николаевич</v>
          </cell>
          <cell r="K106" t="str">
            <v xml:space="preserve"> Сервис-инженер</v>
          </cell>
          <cell r="L106" t="str">
            <v>4 года</v>
          </cell>
          <cell r="M106" t="str">
            <v>первичная</v>
          </cell>
          <cell r="N106" t="str">
            <v>оперативно-ремонтный персонал</v>
          </cell>
          <cell r="R106" t="str">
            <v xml:space="preserve"> 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"Хайтиан СНГ"</v>
          </cell>
          <cell r="G107" t="str">
            <v>Осколков</v>
          </cell>
          <cell r="H107" t="str">
            <v>Дмитрий</v>
          </cell>
          <cell r="I107" t="str">
            <v>Владимирович</v>
          </cell>
          <cell r="K107" t="str">
            <v>Сервис-инженер</v>
          </cell>
          <cell r="L107" t="str">
            <v>10 лкт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 xml:space="preserve"> III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"Хайтиан СНГ"</v>
          </cell>
          <cell r="G108" t="str">
            <v>Бокарев</v>
          </cell>
          <cell r="H108" t="str">
            <v>Андрей</v>
          </cell>
          <cell r="I108" t="str">
            <v xml:space="preserve"> Викторович</v>
          </cell>
          <cell r="K108" t="str">
            <v xml:space="preserve"> Сервис- инженер</v>
          </cell>
          <cell r="L108" t="str">
            <v>1 г.</v>
          </cell>
          <cell r="M108" t="str">
            <v>первичная</v>
          </cell>
          <cell r="N108" t="str">
            <v>оперативно-ремонтный персонал</v>
          </cell>
          <cell r="R108" t="str">
            <v xml:space="preserve"> 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АО "ЭКА"</v>
          </cell>
          <cell r="G109" t="str">
            <v>Винтилов</v>
          </cell>
          <cell r="H109" t="str">
            <v>Дмитрий</v>
          </cell>
          <cell r="I109" t="str">
            <v>Валентинович</v>
          </cell>
          <cell r="K109" t="str">
            <v>Монтажник радиоэлектронной аппаратуры и приборов</v>
          </cell>
          <cell r="L109" t="str">
            <v>5 лет</v>
          </cell>
          <cell r="M109" t="str">
            <v>очередная</v>
          </cell>
          <cell r="N109" t="str">
            <v>оперативно-ремонтный персонал</v>
          </cell>
          <cell r="R109" t="str">
            <v>III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АО "Наро-Фоминский хладокомбинат"</v>
          </cell>
          <cell r="G110" t="str">
            <v xml:space="preserve">Савинский </v>
          </cell>
          <cell r="H110" t="str">
            <v>Иван</v>
          </cell>
          <cell r="I110" t="str">
            <v>Николаевич</v>
          </cell>
          <cell r="K110" t="str">
            <v>Главный энергетик</v>
          </cell>
          <cell r="L110" t="str">
            <v>13 лет</v>
          </cell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>V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ГБУЗ Московской области "Красногорская больница"</v>
          </cell>
          <cell r="G111" t="str">
            <v>Войнов</v>
          </cell>
          <cell r="H111" t="str">
            <v>Сергей</v>
          </cell>
          <cell r="I111" t="str">
            <v>Викторович</v>
          </cell>
          <cell r="K111" t="str">
            <v>Начальник отдела эксплуатации</v>
          </cell>
          <cell r="L111" t="str">
            <v>4 года</v>
          </cell>
          <cell r="M111" t="str">
            <v>очередная</v>
          </cell>
          <cell r="N111" t="str">
            <v>административно—технический персонал</v>
          </cell>
          <cell r="R111" t="str">
            <v xml:space="preserve">IV гр. до 1000В </v>
          </cell>
          <cell r="S111" t="str">
            <v>ПТЭЭПЭЭ</v>
          </cell>
          <cell r="V111">
            <v>0.45833333333333331</v>
          </cell>
        </row>
        <row r="112">
          <cell r="E112" t="str">
            <v>ГБУЗ Московской области "Красногорская больница"</v>
          </cell>
          <cell r="G112" t="str">
            <v>Костышен</v>
          </cell>
          <cell r="H112" t="str">
            <v>Андрей</v>
          </cell>
          <cell r="I112" t="str">
            <v>Борисович</v>
          </cell>
          <cell r="K112" t="str">
            <v>Инженер эксплуатации</v>
          </cell>
          <cell r="L112" t="str">
            <v>3 года</v>
          </cell>
          <cell r="M112" t="str">
            <v>очередная</v>
          </cell>
          <cell r="N112" t="str">
            <v>административно—технический персонал</v>
          </cell>
          <cell r="R112" t="str">
            <v xml:space="preserve">IV гр. до 1000В </v>
          </cell>
          <cell r="S112" t="str">
            <v>ПТЭЭПЭЭ</v>
          </cell>
          <cell r="V112">
            <v>0.47916666666666669</v>
          </cell>
        </row>
        <row r="113">
          <cell r="E113" t="str">
            <v>ИП Васильев Евгений Владимирович</v>
          </cell>
          <cell r="G113" t="str">
            <v xml:space="preserve">Батылин </v>
          </cell>
          <cell r="H113" t="str">
            <v xml:space="preserve">Иван  </v>
          </cell>
          <cell r="I113" t="str">
            <v>Геннадьевич</v>
          </cell>
          <cell r="K113" t="str">
            <v>Инженер по ремонту систем вентиляции и кондиционирования</v>
          </cell>
          <cell r="L113" t="str">
            <v>4 месяца</v>
          </cell>
          <cell r="M113" t="str">
            <v>внеочередная</v>
          </cell>
          <cell r="N113" t="str">
            <v>ремонтный персонал</v>
          </cell>
          <cell r="R113" t="str">
            <v>III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ИП Васильев Евгений Владимирович</v>
          </cell>
          <cell r="G114" t="str">
            <v xml:space="preserve">Ковалев </v>
          </cell>
          <cell r="H114" t="str">
            <v xml:space="preserve">Валерий </v>
          </cell>
          <cell r="I114" t="str">
            <v>Станиславович</v>
          </cell>
          <cell r="K114" t="str">
            <v>Инженер по технике безопасности</v>
          </cell>
          <cell r="L114" t="str">
            <v>4 месяца</v>
          </cell>
          <cell r="M114" t="str">
            <v>первичная</v>
          </cell>
          <cell r="N114" t="str">
            <v>специалист по охране труда, контролирующий электроустановки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ТФ «Глория»</v>
          </cell>
          <cell r="G115" t="str">
            <v>Степанов</v>
          </cell>
          <cell r="H115" t="str">
            <v>Павел</v>
          </cell>
          <cell r="I115" t="str">
            <v>Владимирович</v>
          </cell>
          <cell r="K115" t="str">
            <v>Директор</v>
          </cell>
          <cell r="L115" t="str">
            <v>15 лет</v>
          </cell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IV гр.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АО"ЦНИИмаш"</v>
          </cell>
          <cell r="G116" t="str">
            <v>Грибук</v>
          </cell>
          <cell r="H116" t="str">
            <v>Владимир</v>
          </cell>
          <cell r="I116" t="str">
            <v>Владимирович</v>
          </cell>
          <cell r="K116" t="str">
            <v>Заместитель главного инженера - начальник отдела</v>
          </cell>
          <cell r="L116" t="str">
            <v>13 лет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 xml:space="preserve">V до и выше 1000 В </v>
          </cell>
          <cell r="S116" t="str">
            <v>ПТЭЭПЭЭ</v>
          </cell>
          <cell r="V116">
            <v>0.47916666666666669</v>
          </cell>
        </row>
        <row r="117">
          <cell r="E117" t="str">
            <v>АО"ЦНИИмаш"</v>
          </cell>
          <cell r="G117" t="str">
            <v>Расько</v>
          </cell>
          <cell r="H117" t="str">
            <v>Сергей</v>
          </cell>
          <cell r="I117" t="str">
            <v>Викторович</v>
          </cell>
          <cell r="K117" t="str">
            <v>Заместитель начальника отдела по электротехнике</v>
          </cell>
          <cell r="L117" t="str">
            <v>13 лет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 xml:space="preserve">V до и выше 1000 В 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АО"ЦНИИмаш"</v>
          </cell>
          <cell r="G118" t="str">
            <v>Игнатов</v>
          </cell>
          <cell r="H118" t="str">
            <v>Геннадий</v>
          </cell>
          <cell r="I118" t="str">
            <v>Михайлович</v>
          </cell>
          <cell r="K118" t="str">
            <v>Начальник лаборатории</v>
          </cell>
          <cell r="L118" t="str">
            <v>5 лет</v>
          </cell>
          <cell r="M118" t="str">
            <v>очередная</v>
          </cell>
          <cell r="N118" t="str">
            <v>административно—технический, персонал с правом испытания оборудования повышенным напряжением</v>
          </cell>
          <cell r="R118" t="str">
            <v>V до и выше 1000 В</v>
          </cell>
          <cell r="S118" t="str">
            <v>ПТЭЭСиС</v>
          </cell>
          <cell r="V118">
            <v>0.47916666666666669</v>
          </cell>
        </row>
        <row r="119">
          <cell r="E119" t="str">
            <v>ООО АШАН</v>
          </cell>
          <cell r="G119" t="str">
            <v>Клычев</v>
          </cell>
          <cell r="H119" t="str">
            <v>Евгений</v>
          </cell>
          <cell r="I119" t="str">
            <v>Владимирович</v>
          </cell>
          <cell r="K119" t="str">
            <v>Инженер по технической эксплуатации</v>
          </cell>
          <cell r="L119" t="str">
            <v>5 года</v>
          </cell>
          <cell r="M119" t="str">
            <v>первичная</v>
          </cell>
          <cell r="N119" t="str">
            <v>административно—технический персонал</v>
          </cell>
          <cell r="R119" t="str">
            <v>II гр.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АШАН</v>
          </cell>
          <cell r="G120" t="str">
            <v>Замихора-Попук</v>
          </cell>
          <cell r="H120" t="str">
            <v>Борис</v>
          </cell>
          <cell r="I120" t="str">
            <v>Михайлович</v>
          </cell>
          <cell r="K120" t="str">
            <v>Техник</v>
          </cell>
          <cell r="L120" t="str">
            <v>4 года</v>
          </cell>
          <cell r="M120" t="str">
            <v>первичная</v>
          </cell>
          <cell r="N120" t="str">
            <v>оперативно-ремонтный персонал</v>
          </cell>
          <cell r="R120" t="str">
            <v>II гр.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АШАН</v>
          </cell>
          <cell r="G121" t="str">
            <v>Заикин</v>
          </cell>
          <cell r="H121" t="str">
            <v>Дмитрий</v>
          </cell>
          <cell r="I121" t="str">
            <v>Романович</v>
          </cell>
          <cell r="K121" t="str">
            <v>Техник</v>
          </cell>
          <cell r="L121" t="str">
            <v>1 год</v>
          </cell>
          <cell r="M121" t="str">
            <v>первичная</v>
          </cell>
          <cell r="N121" t="str">
            <v>оперативно-ремонтный персонал</v>
          </cell>
          <cell r="R121" t="str">
            <v>II гр.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СХП "Русские газоны"</v>
          </cell>
          <cell r="G122" t="str">
            <v>Беленко</v>
          </cell>
          <cell r="H122" t="str">
            <v>Владимир</v>
          </cell>
          <cell r="I122" t="str">
            <v>Иванович</v>
          </cell>
          <cell r="K122" t="str">
            <v>Технический директор</v>
          </cell>
          <cell r="L122" t="str">
            <v>13 лет</v>
          </cell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АО "Ногинское ПОГАТ"</v>
          </cell>
          <cell r="G123" t="str">
            <v>Уткин</v>
          </cell>
          <cell r="H123" t="str">
            <v>Михаил</v>
          </cell>
          <cell r="I123" t="str">
            <v>Вячеславович</v>
          </cell>
          <cell r="K123" t="str">
            <v>Главный механик</v>
          </cell>
          <cell r="L123" t="str">
            <v>1 месяц</v>
          </cell>
          <cell r="M123" t="str">
            <v>первичная</v>
          </cell>
          <cell r="N123" t="str">
            <v>административно—технический персонал</v>
          </cell>
          <cell r="R123" t="str">
            <v>II до 1000В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"ИМП-Логистика"</v>
          </cell>
          <cell r="G124" t="str">
            <v>Коровкин</v>
          </cell>
          <cell r="H124" t="str">
            <v>Евгений</v>
          </cell>
          <cell r="I124" t="str">
            <v>Васильевич</v>
          </cell>
          <cell r="K124" t="str">
            <v>Координатора по информационным технологиям и инженерным системам</v>
          </cell>
          <cell r="L124" t="str">
            <v>9 лет</v>
          </cell>
          <cell r="M124" t="str">
            <v>внеочередная</v>
          </cell>
          <cell r="N124" t="str">
            <v>административно—технический персонал</v>
          </cell>
          <cell r="R124" t="str">
            <v>IV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МУ ЦТО МОУ</v>
          </cell>
          <cell r="G125" t="str">
            <v xml:space="preserve">Поздняков </v>
          </cell>
          <cell r="H125" t="str">
            <v>Алексей</v>
          </cell>
          <cell r="I125" t="str">
            <v>Геннадиевич</v>
          </cell>
          <cell r="K125" t="str">
            <v>Главный специалист по ИТП</v>
          </cell>
          <cell r="L125" t="str">
            <v>2 мес</v>
          </cell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МУ ЦТО МОУ</v>
          </cell>
          <cell r="G126" t="str">
            <v>Абрамов</v>
          </cell>
          <cell r="H126" t="str">
            <v>Дмитрий</v>
          </cell>
          <cell r="I126" t="str">
            <v>Константинович</v>
          </cell>
          <cell r="K126" t="str">
            <v>Главный инженер</v>
          </cell>
          <cell r="L126" t="str">
            <v>7 мес</v>
          </cell>
          <cell r="M126" t="str">
            <v>внеочередная</v>
          </cell>
          <cell r="N126" t="str">
            <v>административно—технический персонал</v>
          </cell>
          <cell r="R126" t="str">
            <v>III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АО "Совхоз имени Ленина"</v>
          </cell>
          <cell r="G127" t="str">
            <v>Воробьёв</v>
          </cell>
          <cell r="H127" t="str">
            <v xml:space="preserve">Андрей </v>
          </cell>
          <cell r="I127" t="str">
            <v>Сергеевич</v>
          </cell>
          <cell r="K127" t="str">
            <v>Начальник отдела АСУП</v>
          </cell>
          <cell r="L127" t="str">
            <v>1г7 мес</v>
          </cell>
          <cell r="M127" t="str">
            <v>внеочередная</v>
          </cell>
          <cell r="N127" t="str">
            <v>административно—технический персонал</v>
          </cell>
          <cell r="R127" t="str">
            <v>III гр.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АО "Совхоз имени Ленина"</v>
          </cell>
          <cell r="G128" t="str">
            <v>Борисов</v>
          </cell>
          <cell r="H128" t="str">
            <v xml:space="preserve">Павел </v>
          </cell>
          <cell r="I128" t="str">
            <v>Васильевич</v>
          </cell>
          <cell r="K128" t="str">
            <v>Инженер</v>
          </cell>
          <cell r="L128" t="str">
            <v>1г 8 мес</v>
          </cell>
          <cell r="M128" t="str">
            <v>внеочередная</v>
          </cell>
          <cell r="N128" t="str">
            <v>административно—технический персонал</v>
          </cell>
          <cell r="R128" t="str">
            <v>III гр.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АО "Совхоз имени Ленина"</v>
          </cell>
          <cell r="G129" t="str">
            <v>Бычков</v>
          </cell>
          <cell r="H129" t="str">
            <v>Валентин</v>
          </cell>
          <cell r="I129" t="str">
            <v>Олегович</v>
          </cell>
          <cell r="K129" t="str">
            <v>производитель работ</v>
          </cell>
          <cell r="L129" t="str">
            <v>8л 5 мес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III гр.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"ТД "Лазурит"</v>
          </cell>
          <cell r="G130" t="str">
            <v>Пащенко</v>
          </cell>
          <cell r="H130" t="str">
            <v>Александр</v>
          </cell>
          <cell r="I130" t="str">
            <v>Анатольевич</v>
          </cell>
          <cell r="K130" t="str">
            <v>Техник</v>
          </cell>
          <cell r="M130" t="str">
            <v>внеочередная</v>
          </cell>
          <cell r="N130" t="str">
            <v>административно—технический персонал</v>
          </cell>
          <cell r="R130" t="str">
            <v>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"Энергон"</v>
          </cell>
          <cell r="G131" t="str">
            <v>Плетнев</v>
          </cell>
          <cell r="H131" t="str">
            <v>Евгений</v>
          </cell>
          <cell r="I131" t="str">
            <v>Олегович</v>
          </cell>
          <cell r="K131" t="str">
            <v>Генеральный директор</v>
          </cell>
          <cell r="L131" t="str">
            <v>4 года</v>
          </cell>
          <cell r="M131" t="str">
            <v>очередная</v>
          </cell>
          <cell r="N131" t="str">
            <v>административно—технический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"Энергон"</v>
          </cell>
          <cell r="G132" t="str">
            <v>Пешков</v>
          </cell>
          <cell r="H132" t="str">
            <v>Андрей</v>
          </cell>
          <cell r="I132" t="str">
            <v>Владимирович</v>
          </cell>
          <cell r="K132" t="str">
            <v>Электромонтажник</v>
          </cell>
          <cell r="L132" t="str">
            <v>9 лет</v>
          </cell>
          <cell r="M132" t="str">
            <v>очередная</v>
          </cell>
          <cell r="N132" t="str">
            <v>оперативно-ремонтный персонал</v>
          </cell>
          <cell r="R132" t="str">
            <v>II гр до 1000В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"Состра"</v>
          </cell>
          <cell r="G133" t="str">
            <v>Субботин</v>
          </cell>
          <cell r="H133" t="str">
            <v>Александр</v>
          </cell>
          <cell r="I133" t="str">
            <v>Геннадьевич</v>
          </cell>
          <cell r="K133" t="str">
            <v>Главный инженер</v>
          </cell>
          <cell r="M133" t="str">
            <v>первичная</v>
          </cell>
          <cell r="N133" t="str">
            <v>руководящий работник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"Состра"</v>
          </cell>
          <cell r="G134" t="str">
            <v>Фетисова</v>
          </cell>
          <cell r="H134" t="str">
            <v>Мария</v>
          </cell>
          <cell r="I134" t="str">
            <v>Николаевна</v>
          </cell>
          <cell r="K134" t="str">
            <v>Начальник котельной</v>
          </cell>
          <cell r="M134" t="str">
            <v>первичная</v>
          </cell>
          <cell r="N134" t="str">
            <v>управленческий персонал</v>
          </cell>
          <cell r="S134" t="str">
            <v>ПТЭТЭ</v>
          </cell>
          <cell r="V134">
            <v>0.54166666666666696</v>
          </cell>
        </row>
        <row r="135">
          <cell r="E135" t="str">
            <v>ООО "ИТС"</v>
          </cell>
          <cell r="G135" t="str">
            <v xml:space="preserve">Кармазин </v>
          </cell>
          <cell r="H135" t="str">
            <v>Александр</v>
          </cell>
          <cell r="I135" t="str">
            <v>Игоревич</v>
          </cell>
          <cell r="K135" t="str">
            <v>Руководитель проекта</v>
          </cell>
          <cell r="L135" t="str">
            <v>10 лет</v>
          </cell>
          <cell r="M135" t="str">
            <v>внеочередная</v>
          </cell>
          <cell r="N135" t="str">
            <v>административно—технический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"ПРОМ ИНВЕСТ"</v>
          </cell>
          <cell r="G136" t="str">
            <v>Понтрягин</v>
          </cell>
          <cell r="H136" t="str">
            <v>Владимир</v>
          </cell>
          <cell r="I136" t="str">
            <v>Леонидович</v>
          </cell>
          <cell r="K136" t="str">
            <v>Электромонтер по обслуживанию электроустановок</v>
          </cell>
          <cell r="L136" t="str">
            <v>10 лет</v>
          </cell>
          <cell r="M136" t="str">
            <v>первичная</v>
          </cell>
          <cell r="N136" t="str">
            <v>оперативно-ремонтный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 xml:space="preserve">МАУ ГОЩ УСК "Подмосковье" </v>
          </cell>
          <cell r="G137" t="str">
            <v xml:space="preserve">Морозов </v>
          </cell>
          <cell r="H137" t="str">
            <v>Михаил</v>
          </cell>
          <cell r="I137" t="str">
            <v>Михайлович</v>
          </cell>
          <cell r="K137" t="str">
            <v>Ведущий инженер</v>
          </cell>
          <cell r="L137" t="str">
            <v>8 лет</v>
          </cell>
          <cell r="M137" t="str">
            <v>очередная</v>
          </cell>
          <cell r="N137" t="str">
            <v>административно—технический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 xml:space="preserve">МАУ ГОЩ УСК "Подмосковье" </v>
          </cell>
          <cell r="G138" t="str">
            <v>Халезов</v>
          </cell>
          <cell r="H138" t="str">
            <v>Николай</v>
          </cell>
          <cell r="I138" t="str">
            <v>Анатольевич</v>
          </cell>
          <cell r="K138" t="str">
            <v xml:space="preserve"> Ведущий инженер по технадзору </v>
          </cell>
          <cell r="L138" t="str">
            <v>2 мес.</v>
          </cell>
          <cell r="M138" t="str">
            <v>первичная</v>
          </cell>
          <cell r="N138" t="str">
            <v>административно—технический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 xml:space="preserve">МАУ ГОЩ УСК "Подмосковье" </v>
          </cell>
          <cell r="G139" t="str">
            <v>Быков</v>
          </cell>
          <cell r="H139" t="str">
            <v>Николай</v>
          </cell>
          <cell r="I139" t="str">
            <v>Николаевич</v>
          </cell>
          <cell r="K139" t="str">
            <v>Ведущий инженер</v>
          </cell>
          <cell r="L139" t="str">
            <v>5 лет</v>
          </cell>
          <cell r="M139" t="str">
            <v>первичная</v>
          </cell>
          <cell r="N139" t="str">
            <v>административно—технический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"ЛИРСОТ"</v>
          </cell>
          <cell r="G140" t="str">
            <v>Кураев</v>
          </cell>
          <cell r="H140" t="str">
            <v>Виктор</v>
          </cell>
          <cell r="I140" t="str">
            <v>Владимирович</v>
          </cell>
          <cell r="K140" t="str">
            <v>Механик опытного прядильного цеха синтетического волокна</v>
          </cell>
          <cell r="L140" t="str">
            <v>2 года</v>
          </cell>
          <cell r="M140" t="str">
            <v>первичная</v>
          </cell>
          <cell r="N140" t="str">
            <v>управленческий персонал</v>
          </cell>
          <cell r="S140" t="str">
            <v>ПТЭТЭ</v>
          </cell>
          <cell r="V140">
            <v>0.54166666666666696</v>
          </cell>
        </row>
        <row r="141">
          <cell r="E141" t="str">
            <v>ИП КОСТИН АНДРЕЙ ЕВГЕНЬЕВИЧ</v>
          </cell>
          <cell r="G141" t="str">
            <v xml:space="preserve">Костин </v>
          </cell>
          <cell r="H141" t="str">
            <v>Андрей</v>
          </cell>
          <cell r="I141" t="str">
            <v>Евгеньевич</v>
          </cell>
          <cell r="K141" t="str">
            <v>Индивидуальный предприниматель</v>
          </cell>
          <cell r="L141" t="str">
            <v>6 лет</v>
          </cell>
          <cell r="M141" t="str">
            <v>первичная</v>
          </cell>
          <cell r="N141" t="str">
            <v>административно—технический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"РИТЕЙЛ 2020"</v>
          </cell>
          <cell r="G142" t="str">
            <v>Краснов</v>
          </cell>
          <cell r="H142" t="str">
            <v>Сергей</v>
          </cell>
          <cell r="I142" t="str">
            <v>Михайлович</v>
          </cell>
          <cell r="K142" t="str">
            <v>Главный инженер</v>
          </cell>
          <cell r="L142" t="str">
            <v>3 мес</v>
          </cell>
          <cell r="M142" t="str">
            <v>первичная</v>
          </cell>
          <cell r="N142" t="str">
            <v>административно—технический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АО "В/О "Изотоп"</v>
          </cell>
          <cell r="G143" t="str">
            <v>Горнов</v>
          </cell>
          <cell r="H143" t="str">
            <v>Антон</v>
          </cell>
          <cell r="I143" t="str">
            <v>Евгеньевич</v>
          </cell>
          <cell r="K143" t="str">
            <v>Главный инженер</v>
          </cell>
          <cell r="L143" t="str">
            <v>3 года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V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АО "Лужки Премьер"</v>
          </cell>
          <cell r="G144" t="str">
            <v>Рябиков</v>
          </cell>
          <cell r="H144" t="str">
            <v>Владимир</v>
          </cell>
          <cell r="I144" t="str">
            <v>Ювенальевич</v>
          </cell>
          <cell r="K144" t="str">
            <v>Специалист (совмещение)</v>
          </cell>
          <cell r="L144" t="str">
            <v>4 года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IV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«Серволюкс Посад»</v>
          </cell>
          <cell r="G145" t="str">
            <v>Ефимов</v>
          </cell>
          <cell r="H145" t="str">
            <v>Олег</v>
          </cell>
          <cell r="I145" t="str">
            <v>Николаевич</v>
          </cell>
          <cell r="K145" t="str">
            <v>Заместитель генерального директора по техническим вопросам</v>
          </cell>
          <cell r="L145" t="str">
            <v>1 год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V гр.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Солнечногорский филиал ООО "Газпром теплоэнерго МО"</v>
          </cell>
          <cell r="G146" t="str">
            <v>Баринов</v>
          </cell>
          <cell r="H146" t="str">
            <v>Роман</v>
          </cell>
          <cell r="I146" t="str">
            <v>Михайлович</v>
          </cell>
          <cell r="K146" t="str">
            <v>Главный инженер</v>
          </cell>
          <cell r="L146" t="str">
            <v>1 мес</v>
          </cell>
          <cell r="M146" t="str">
            <v>первичная</v>
          </cell>
          <cell r="N146" t="str">
            <v>административно—технический персонал</v>
          </cell>
          <cell r="R146" t="str">
            <v>II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 "Мега 2"</v>
          </cell>
          <cell r="G147" t="str">
            <v>Ивченко</v>
          </cell>
          <cell r="H147" t="str">
            <v>Александр</v>
          </cell>
          <cell r="I147" t="str">
            <v>Сергеевич</v>
          </cell>
          <cell r="K147" t="str">
            <v>Инженер комплекса</v>
          </cell>
          <cell r="L147" t="str">
            <v xml:space="preserve">5 лет </v>
          </cell>
          <cell r="M147" t="str">
            <v>первичная</v>
          </cell>
          <cell r="N147" t="str">
            <v>руководящий работник</v>
          </cell>
          <cell r="S147" t="str">
            <v>ПТЭТЭ</v>
          </cell>
          <cell r="V147">
            <v>0.5625</v>
          </cell>
        </row>
        <row r="148">
          <cell r="E148" t="str">
            <v>ООО  "Мега 2"</v>
          </cell>
          <cell r="G148" t="str">
            <v>Снегов</v>
          </cell>
          <cell r="H148" t="str">
            <v>Дмитрий</v>
          </cell>
          <cell r="I148" t="str">
            <v>Сергеевич</v>
          </cell>
          <cell r="K148" t="str">
            <v>Главный инженер комплекса</v>
          </cell>
          <cell r="L148" t="str">
            <v xml:space="preserve">7 лет 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"ВИСТ"</v>
          </cell>
          <cell r="G149" t="str">
            <v>Жариков</v>
          </cell>
          <cell r="H149" t="str">
            <v>Павел</v>
          </cell>
          <cell r="I149" t="str">
            <v>Сергеевич</v>
          </cell>
          <cell r="K149" t="str">
            <v>Инженер</v>
          </cell>
          <cell r="L149">
            <v>5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"Цементум Центр"</v>
          </cell>
          <cell r="G150" t="str">
            <v xml:space="preserve">Исаев </v>
          </cell>
          <cell r="H150" t="str">
            <v xml:space="preserve"> Евгений</v>
          </cell>
          <cell r="I150" t="str">
            <v>Сергеевич</v>
          </cell>
          <cell r="K150" t="str">
            <v>Инженер-электрик</v>
          </cell>
          <cell r="L150" t="str">
            <v xml:space="preserve">7 лет 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V группа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ИП Кургузова Л. Г.</v>
          </cell>
          <cell r="G151" t="str">
            <v>Малафеев</v>
          </cell>
          <cell r="H151" t="str">
            <v>Сергей</v>
          </cell>
          <cell r="I151" t="str">
            <v>Николаевич</v>
          </cell>
          <cell r="K151" t="str">
            <v>Монтажник слаботочных систем, охраны и безопастности</v>
          </cell>
          <cell r="L151" t="str">
            <v>5 года 3 мес</v>
          </cell>
          <cell r="M151" t="str">
            <v>первичная</v>
          </cell>
          <cell r="N151" t="str">
            <v>ремонтный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ИП Кургузова Л. Г.</v>
          </cell>
          <cell r="G152" t="str">
            <v>Тоштемиров</v>
          </cell>
          <cell r="H152" t="str">
            <v>Голиб</v>
          </cell>
          <cell r="I152" t="str">
            <v>Хамрокулович</v>
          </cell>
          <cell r="K152" t="str">
            <v>Монтажник систем вентиляции и кондиционирования воздуха 3-го разряда</v>
          </cell>
          <cell r="L152" t="str">
            <v>1 год 3 мес</v>
          </cell>
          <cell r="M152" t="str">
            <v>первичная</v>
          </cell>
          <cell r="N152" t="str">
            <v>ремонтный персонал</v>
          </cell>
          <cell r="R152" t="str">
            <v>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"ВЕКТОР"</v>
          </cell>
          <cell r="G153" t="str">
            <v>Каюмов</v>
          </cell>
          <cell r="H153" t="str">
            <v>Руслан</v>
          </cell>
          <cell r="I153" t="str">
            <v>Салаватович</v>
          </cell>
          <cell r="K153" t="str">
            <v>Генеральный директор, гл. инженер</v>
          </cell>
          <cell r="L153">
            <v>5</v>
          </cell>
          <cell r="M153" t="str">
            <v>первичная</v>
          </cell>
          <cell r="N153" t="str">
            <v>административно—технический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"ВЕКТОР"</v>
          </cell>
          <cell r="G154" t="str">
            <v>Сидоров</v>
          </cell>
          <cell r="H154" t="str">
            <v>Сергей</v>
          </cell>
          <cell r="I154" t="str">
            <v>Александрович</v>
          </cell>
          <cell r="K154" t="str">
            <v>Электромонтажник по кабельным сетям 2-го разряда</v>
          </cell>
          <cell r="L154" t="str">
            <v>1 год 10 мес</v>
          </cell>
          <cell r="M154" t="str">
            <v>первичная</v>
          </cell>
          <cell r="N154" t="str">
            <v>ремонтный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"ВЕКТОР"</v>
          </cell>
          <cell r="G155" t="str">
            <v xml:space="preserve">Зинченко </v>
          </cell>
          <cell r="H155" t="str">
            <v xml:space="preserve">Кирилл </v>
          </cell>
          <cell r="I155" t="str">
            <v>Сергеевич</v>
          </cell>
          <cell r="K155" t="str">
            <v xml:space="preserve">Инженер ПТО </v>
          </cell>
          <cell r="L155" t="str">
            <v>6 лет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"ВЕКТОР"</v>
          </cell>
          <cell r="G156" t="str">
            <v>Полохов</v>
          </cell>
          <cell r="H156" t="str">
            <v>Михаил</v>
          </cell>
          <cell r="I156" t="str">
            <v>Николаевич</v>
          </cell>
          <cell r="K156" t="str">
            <v>Прораб</v>
          </cell>
          <cell r="L156" t="str">
            <v>7 лет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"ВЕКТОР"</v>
          </cell>
          <cell r="G157" t="str">
            <v>Сапунов</v>
          </cell>
          <cell r="H157" t="str">
            <v>Андрей</v>
          </cell>
          <cell r="I157" t="str">
            <v>Кириллович</v>
          </cell>
          <cell r="K157" t="str">
            <v>Электромонтажник по кабельным сетям 2-го разряда</v>
          </cell>
          <cell r="L157" t="str">
            <v>1 год 4 мес</v>
          </cell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"ВЕКТОР"</v>
          </cell>
          <cell r="G158" t="str">
            <v>Ровбо</v>
          </cell>
          <cell r="H158" t="str">
            <v>Сергей</v>
          </cell>
          <cell r="I158" t="str">
            <v>Владимирович</v>
          </cell>
          <cell r="K158" t="str">
            <v>Прораб</v>
          </cell>
          <cell r="L158" t="str">
            <v>4 года</v>
          </cell>
          <cell r="M158" t="str">
            <v>первичная</v>
          </cell>
          <cell r="N158" t="str">
            <v>административно—технический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"ВЕКТОР"</v>
          </cell>
          <cell r="G159" t="str">
            <v>Углянский</v>
          </cell>
          <cell r="H159" t="str">
            <v xml:space="preserve"> Алексей</v>
          </cell>
          <cell r="I159" t="str">
            <v>Дмитриевич</v>
          </cell>
          <cell r="K159" t="str">
            <v>Монтажник слаботочных систем, охраны и безопасности</v>
          </cell>
          <cell r="L159" t="str">
            <v>10 лет</v>
          </cell>
          <cell r="M159" t="str">
            <v>первичная</v>
          </cell>
          <cell r="N159" t="str">
            <v>административно—технический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"ВЪЕЗД"</v>
          </cell>
          <cell r="G160" t="str">
            <v>Киселёв</v>
          </cell>
          <cell r="H160" t="str">
            <v>Владимир</v>
          </cell>
          <cell r="I160" t="str">
            <v>Викторович</v>
          </cell>
          <cell r="K160" t="str">
            <v>Энергетик</v>
          </cell>
          <cell r="L160">
            <v>6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IV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"Раменская теплосеть"</v>
          </cell>
          <cell r="G161" t="str">
            <v>Узкий</v>
          </cell>
          <cell r="H161" t="str">
            <v>Андрей</v>
          </cell>
          <cell r="I161" t="str">
            <v>Евгеньевич</v>
          </cell>
          <cell r="K161" t="str">
            <v>Заместитель генерального директора по производству</v>
          </cell>
          <cell r="L161" t="str">
            <v>4 года</v>
          </cell>
          <cell r="M161" t="str">
            <v>очередная</v>
          </cell>
          <cell r="N161" t="str">
            <v>управленческий персонал</v>
          </cell>
          <cell r="S161" t="str">
            <v>ПТЭТЭ</v>
          </cell>
          <cell r="V161">
            <v>0.58333333333333304</v>
          </cell>
        </row>
        <row r="162">
          <cell r="E162" t="str">
            <v>АО "Раменская теплосеть"</v>
          </cell>
          <cell r="G162" t="str">
            <v>Шаров</v>
          </cell>
          <cell r="H162" t="str">
            <v>Андрей</v>
          </cell>
          <cell r="I162" t="str">
            <v>Валерьевич</v>
          </cell>
          <cell r="K162" t="str">
            <v>Директор Ильинской теплосети</v>
          </cell>
          <cell r="L162" t="str">
            <v xml:space="preserve">6 лет </v>
          </cell>
          <cell r="M162" t="str">
            <v>очередная</v>
          </cell>
          <cell r="N162" t="str">
            <v>руководитель структурного подразделения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АО "Раменская теплосеть"</v>
          </cell>
          <cell r="G163" t="str">
            <v>Романов</v>
          </cell>
          <cell r="H163" t="str">
            <v>Александр</v>
          </cell>
          <cell r="I163" t="str">
            <v>Викторович</v>
          </cell>
          <cell r="K163" t="str">
            <v>Главный инженер АО "Раменская теплосеть"</v>
          </cell>
          <cell r="L163" t="str">
            <v>13 лет</v>
          </cell>
          <cell r="M163" t="str">
            <v>очередная</v>
          </cell>
          <cell r="N163" t="str">
            <v>управленческий персонал</v>
          </cell>
          <cell r="S163" t="str">
            <v>ПТЭТЭ</v>
          </cell>
          <cell r="V163">
            <v>0.58333333333333304</v>
          </cell>
        </row>
        <row r="164">
          <cell r="E164" t="str">
            <v>АО "Раменская теплосеть"</v>
          </cell>
          <cell r="G164" t="str">
            <v>Егоров</v>
          </cell>
          <cell r="H164" t="str">
            <v>Сергей</v>
          </cell>
          <cell r="I164" t="str">
            <v>Викторович</v>
          </cell>
          <cell r="K164" t="str">
            <v>Директор Раменской теплосети</v>
          </cell>
          <cell r="L164" t="str">
            <v>3года</v>
          </cell>
          <cell r="M164" t="str">
            <v>очередная</v>
          </cell>
          <cell r="N164" t="str">
            <v>руководитель структурного подразделения</v>
          </cell>
          <cell r="S164" t="str">
            <v>ПТЭТЭ</v>
          </cell>
          <cell r="V164">
            <v>0.58333333333333304</v>
          </cell>
        </row>
        <row r="165">
          <cell r="E165" t="str">
            <v>АО "Раменская теплосеть"</v>
          </cell>
          <cell r="G165" t="str">
            <v>Давыдов</v>
          </cell>
          <cell r="H165" t="str">
            <v>Игорь</v>
          </cell>
          <cell r="I165" t="str">
            <v>Владимирович</v>
          </cell>
          <cell r="K165" t="str">
            <v>Директор  Гжельской теплосети</v>
          </cell>
          <cell r="L165" t="str">
            <v>3 года</v>
          </cell>
          <cell r="M165" t="str">
            <v>очередная</v>
          </cell>
          <cell r="N165" t="str">
            <v>руководитель структурного подразделения</v>
          </cell>
          <cell r="S165" t="str">
            <v>ПТЭТЭ</v>
          </cell>
          <cell r="V165">
            <v>0.58333333333333304</v>
          </cell>
        </row>
        <row r="166">
          <cell r="E166" t="str">
            <v>ООО "Компания Нова Ролл"</v>
          </cell>
          <cell r="G166" t="str">
            <v>Алексеев</v>
          </cell>
          <cell r="H166" t="str">
            <v>Лев</v>
          </cell>
          <cell r="I166" t="str">
            <v>Вадимович</v>
          </cell>
          <cell r="K166" t="str">
            <v>Технический директор</v>
          </cell>
          <cell r="L166" t="str">
            <v>15 лет</v>
          </cell>
          <cell r="M166" t="str">
            <v>внеочередная</v>
          </cell>
          <cell r="N166" t="str">
            <v>административно—технический персонал</v>
          </cell>
          <cell r="R166" t="str">
            <v>V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"Коломенский завод"</v>
          </cell>
          <cell r="G167" t="str">
            <v>Щербаков</v>
          </cell>
          <cell r="H167" t="str">
            <v>Юрий</v>
          </cell>
          <cell r="I167" t="str">
            <v>Вячеславович</v>
          </cell>
          <cell r="K167" t="str">
            <v>Главный энергетик</v>
          </cell>
          <cell r="L167" t="str">
            <v>2 года 9 мес.</v>
          </cell>
          <cell r="M167" t="str">
            <v>очередная</v>
          </cell>
          <cell r="N167" t="str">
            <v>административно—технический персонал</v>
          </cell>
          <cell r="R167" t="str">
            <v>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"Коломенский завод"</v>
          </cell>
          <cell r="G168" t="str">
            <v>Маркелов</v>
          </cell>
          <cell r="H168" t="str">
            <v>Евгений</v>
          </cell>
          <cell r="I168" t="str">
            <v>Викторович</v>
          </cell>
          <cell r="K168" t="str">
            <v>Начальник отдела</v>
          </cell>
          <cell r="L168" t="str">
            <v>2 года 9 мес.</v>
          </cell>
          <cell r="M168" t="str">
            <v>очередная</v>
          </cell>
          <cell r="N168" t="str">
            <v>административно—технический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"Илантра"</v>
          </cell>
          <cell r="G169" t="str">
            <v>Осколков</v>
          </cell>
          <cell r="H169" t="str">
            <v>Сергей</v>
          </cell>
          <cell r="I169" t="str">
            <v>Николаевич</v>
          </cell>
          <cell r="K169" t="str">
            <v>Зам.главного инженера</v>
          </cell>
          <cell r="L169">
            <v>2</v>
          </cell>
          <cell r="M169" t="str">
            <v>первичная</v>
          </cell>
          <cell r="N169" t="str">
            <v>административно—технический персонал</v>
          </cell>
          <cell r="R169" t="str">
            <v>II гр до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«Трио-Инвест»</v>
          </cell>
          <cell r="G170" t="str">
            <v>Мумжи</v>
          </cell>
          <cell r="H170" t="str">
            <v>Александру</v>
          </cell>
          <cell r="I170" t="str">
            <v xml:space="preserve"> Юрьевич</v>
          </cell>
          <cell r="K170" t="str">
            <v>Ведущий инженер-механик</v>
          </cell>
          <cell r="L170" t="str">
            <v>3 мес.</v>
          </cell>
          <cell r="M170" t="str">
            <v>внеочередная</v>
          </cell>
          <cell r="N170" t="str">
            <v>административно—технический персонал</v>
          </cell>
          <cell r="R170" t="str">
            <v>III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ФАУ "ЦАГИ"</v>
          </cell>
          <cell r="G171" t="str">
            <v>Гаврилов</v>
          </cell>
          <cell r="H171" t="str">
            <v>Алексей</v>
          </cell>
          <cell r="I171" t="str">
            <v>Валерьевич</v>
          </cell>
          <cell r="K171" t="str">
            <v>Главный электрик отделения главного электрика</v>
          </cell>
          <cell r="L171" t="str">
            <v>7 лет</v>
          </cell>
          <cell r="M171" t="str">
            <v>очередная</v>
          </cell>
          <cell r="N171" t="str">
            <v>административно—технический, персонал с правом испытания оборудования повышенным напряжением</v>
          </cell>
          <cell r="R171" t="str">
            <v>V до и выше 1000 В</v>
          </cell>
          <cell r="S171" t="str">
            <v>ПТЭЭСиС</v>
          </cell>
          <cell r="V171">
            <v>0.58333333333333304</v>
          </cell>
        </row>
        <row r="172">
          <cell r="E172" t="str">
            <v>ФАУ "ЦАГИ"</v>
          </cell>
          <cell r="G172" t="str">
            <v>Соколов</v>
          </cell>
          <cell r="H172" t="str">
            <v>Юрий</v>
          </cell>
          <cell r="I172" t="str">
            <v>Анатольевич</v>
          </cell>
          <cell r="K172" t="str">
            <v>Заместитель главного электрика по эксплуатации электроустановок</v>
          </cell>
          <cell r="L172" t="str">
            <v>1 год и3 месяца</v>
          </cell>
          <cell r="M172" t="str">
            <v>очередная</v>
          </cell>
          <cell r="N172" t="str">
            <v>административно—технический, персонал с правом испытания оборудования повышенным напряжением</v>
          </cell>
          <cell r="R172" t="str">
            <v>V до и выше 1000 В</v>
          </cell>
          <cell r="S172" t="str">
            <v>ПТЭЭСиС</v>
          </cell>
          <cell r="V172">
            <v>0.58333333333333304</v>
          </cell>
        </row>
        <row r="173">
          <cell r="E173" t="str">
            <v>ФАУ "ЦАГИ"</v>
          </cell>
          <cell r="G173" t="str">
            <v>Кубарь</v>
          </cell>
          <cell r="H173" t="str">
            <v>Игорь</v>
          </cell>
          <cell r="I173" t="str">
            <v>Витальевич</v>
          </cell>
          <cell r="K173" t="str">
            <v>Заместитель главного электрика по оперативно-технологическому управлению</v>
          </cell>
          <cell r="L173" t="str">
            <v>1 год и3 месяца</v>
          </cell>
          <cell r="M173" t="str">
            <v>внеочередная</v>
          </cell>
          <cell r="N173" t="str">
            <v>административно—технический, персонал с правом испытания оборудования повышенным напряжением</v>
          </cell>
          <cell r="R173" t="str">
            <v>V до и выше 1000 В</v>
          </cell>
          <cell r="S173" t="str">
            <v>ПТЭЭСиС</v>
          </cell>
          <cell r="V173">
            <v>0.58333333333333304</v>
          </cell>
        </row>
        <row r="174">
          <cell r="E174" t="str">
            <v>ФАУ "ЦАГИ"</v>
          </cell>
          <cell r="G174" t="str">
            <v>Захаров</v>
          </cell>
          <cell r="H174" t="str">
            <v>Андрей</v>
          </cell>
          <cell r="I174" t="str">
            <v>Леонидович</v>
          </cell>
          <cell r="K174" t="str">
            <v>Заместитель главного-электрика по разработкам проектно-конструкторской и эксплуатационной документации</v>
          </cell>
          <cell r="L174" t="str">
            <v>7 лет</v>
          </cell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"Виват"</v>
          </cell>
          <cell r="G175" t="str">
            <v>Скрипкина</v>
          </cell>
          <cell r="H175" t="str">
            <v>Екатерина</v>
          </cell>
          <cell r="I175" t="str">
            <v>Александровна</v>
          </cell>
          <cell r="K175" t="str">
            <v>Бухгалтер</v>
          </cell>
          <cell r="L175" t="str">
            <v>12 лет</v>
          </cell>
          <cell r="M175" t="str">
            <v>первичная</v>
          </cell>
          <cell r="N175" t="str">
            <v>административно—технический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"Сплитекс"</v>
          </cell>
          <cell r="G176" t="str">
            <v>Голубцов</v>
          </cell>
          <cell r="H176" t="str">
            <v>Андрей</v>
          </cell>
          <cell r="I176" t="str">
            <v>Олегович</v>
          </cell>
          <cell r="K176" t="str">
            <v>Инженер по эксплуатации оборудования</v>
          </cell>
          <cell r="L176" t="str">
            <v>6 лет</v>
          </cell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>IV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"Сплитекс"</v>
          </cell>
          <cell r="G177" t="str">
            <v xml:space="preserve">Муковников  </v>
          </cell>
          <cell r="H177" t="str">
            <v>Сергей</v>
          </cell>
          <cell r="I177" t="str">
            <v>Андреевич</v>
          </cell>
          <cell r="K177" t="str">
            <v>Инженер-электромеханик</v>
          </cell>
          <cell r="L177" t="str">
            <v>2 года</v>
          </cell>
          <cell r="M177" t="str">
            <v>очередная</v>
          </cell>
          <cell r="N177" t="str">
            <v>административно—технический персонал</v>
          </cell>
          <cell r="R177" t="str">
            <v>III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"Сплитекс"</v>
          </cell>
          <cell r="G178" t="str">
            <v>Уфимцев</v>
          </cell>
          <cell r="H178" t="str">
            <v>Сергей</v>
          </cell>
          <cell r="I178" t="str">
            <v>Анатольевич</v>
          </cell>
          <cell r="K178" t="str">
            <v>Технический инженер</v>
          </cell>
          <cell r="L178" t="str">
            <v>4 месяца</v>
          </cell>
          <cell r="M178" t="str">
            <v>первичная</v>
          </cell>
          <cell r="N178" t="str">
            <v>административно—технический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"АТЛАНТИК"</v>
          </cell>
          <cell r="G179" t="str">
            <v>Куприн</v>
          </cell>
          <cell r="H179" t="str">
            <v>Алексей</v>
          </cell>
          <cell r="I179" t="str">
            <v>Николаевич</v>
          </cell>
          <cell r="K179" t="str">
            <v>Начальник строительного участка</v>
          </cell>
          <cell r="L179" t="str">
            <v>15 лет</v>
          </cell>
          <cell r="M179" t="str">
            <v>первичная</v>
          </cell>
          <cell r="N179" t="str">
            <v>административно—технический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"ПЭЗ им. Калинина"</v>
          </cell>
          <cell r="G180" t="str">
            <v>Марусев</v>
          </cell>
          <cell r="H180" t="str">
            <v>Андрей</v>
          </cell>
          <cell r="I180" t="str">
            <v>Викторович</v>
          </cell>
          <cell r="K180" t="str">
            <v>Главный энергетик</v>
          </cell>
          <cell r="L180" t="str">
            <v>3,5 года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"Русскарт"</v>
          </cell>
          <cell r="G181" t="str">
            <v>Шаршов</v>
          </cell>
          <cell r="H181" t="str">
            <v>Алексей</v>
          </cell>
          <cell r="I181" t="str">
            <v>Васильевич</v>
          </cell>
          <cell r="K181" t="str">
            <v>Инженер-электрик</v>
          </cell>
          <cell r="L181" t="str">
            <v>17 лет</v>
          </cell>
          <cell r="M181" t="str">
            <v>очередная</v>
          </cell>
          <cell r="N181" t="str">
            <v>административно—технический персонал</v>
          </cell>
          <cell r="R181" t="str">
            <v>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ЗАО "Щелковохлеб"</v>
          </cell>
          <cell r="G182" t="str">
            <v>Бурдин</v>
          </cell>
          <cell r="H182" t="str">
            <v>Александр</v>
          </cell>
          <cell r="I182" t="str">
            <v>Владимирович</v>
          </cell>
          <cell r="K182" t="str">
            <v>Начальник группы слесарей-электриков</v>
          </cell>
          <cell r="L182" t="str">
            <v>7 лет</v>
          </cell>
          <cell r="M182" t="str">
            <v>очередная</v>
          </cell>
          <cell r="N182" t="str">
            <v>административно—технический персонал</v>
          </cell>
          <cell r="R182" t="str">
            <v>V до и выше 1000 В</v>
          </cell>
          <cell r="S182" t="str">
            <v>ПТЭЭПЭЭ</v>
          </cell>
          <cell r="V182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topLeftCell="A187" zoomScale="50" zoomScaleNormal="80" zoomScaleSheetLayoutView="50" workbookViewId="0">
      <selection activeCell="D194" sqref="D194:G19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"АЙСКО"</v>
      </c>
      <c r="D15" s="6" t="str">
        <f>CONCATENATE([2]Общая!G4," ",[2]Общая!H4," ",[2]Общая!I4," 
", [2]Общая!K4," ",[2]Общая!L4)</f>
        <v xml:space="preserve">Ситдиков Руслан Илдарович 
Начальник сервисно-монтажного отдела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"АЙСКО"</v>
      </c>
      <c r="D16" s="6" t="str">
        <f>CONCATENATE([2]Общая!G5," ",[2]Общая!H5," ",[2]Общая!I5," 
", [2]Общая!K5," ",[2]Общая!L5)</f>
        <v xml:space="preserve">Клюев Алексей Игоревич 
Инженер сервисно-монтажного отдела </v>
      </c>
      <c r="E16" s="7" t="str">
        <f>[2]Общая!M5</f>
        <v>внеочередная</v>
      </c>
      <c r="F16" s="7" t="str">
        <f>[2]Общая!R5</f>
        <v>III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"АЙСКО"</v>
      </c>
      <c r="D17" s="6" t="str">
        <f>CONCATENATE([2]Общая!G6," ",[2]Общая!H6," ",[2]Общая!I6," 
", [2]Общая!K6," ",[2]Общая!L6)</f>
        <v xml:space="preserve">Козлов Виктор Дмитриевич 
Ведущий инженер сервисно-монтажного отдела </v>
      </c>
      <c r="E17" s="7" t="str">
        <f>[2]Общая!M6</f>
        <v>внеочередная</v>
      </c>
      <c r="F17" s="7" t="str">
        <f>[2]Общая!R6</f>
        <v>III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"ОРБИТА-ПЛЮС"</v>
      </c>
      <c r="D18" s="6" t="str">
        <f>CONCATENATE([2]Общая!G7," ",[2]Общая!H7," ",[2]Общая!I7," 
", [2]Общая!K7," ",[2]Общая!L7)</f>
        <v xml:space="preserve">Никитин Александр Олегович 
Электрик </v>
      </c>
      <c r="E18" s="7" t="str">
        <f>[2]Общая!M7</f>
        <v>очередная</v>
      </c>
      <c r="F18" s="7" t="str">
        <f>[2]Общая!R7</f>
        <v>III до и выше 1000 В</v>
      </c>
      <c r="G18" s="7" t="str">
        <f>[2]Общая!N7</f>
        <v>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МК "ПРЕОБРАЖЕНСКИЙ"</v>
      </c>
      <c r="D19" s="6" t="str">
        <f>CONCATENATE([2]Общая!G8," ",[2]Общая!H8," ",[2]Общая!I8," 
", [2]Общая!K8," ",[2]Общая!L8)</f>
        <v xml:space="preserve">Криницкий Александр Викторович 
Специалист охраны труда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"БИЗНЕС И К"</v>
      </c>
      <c r="D20" s="6" t="str">
        <f>CONCATENATE([2]Общая!G9," ",[2]Общая!H9," ",[2]Общая!I9," 
", [2]Общая!K9," ",[2]Общая!L9)</f>
        <v xml:space="preserve">Веряскин Евгений Владимирович 
Главный инженер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"БИЗНЕС И К"</v>
      </c>
      <c r="D21" s="6" t="str">
        <f>CONCATENATE([2]Общая!G10," ",[2]Общая!H10," ",[2]Общая!I10," 
", [2]Общая!K10," ",[2]Общая!L10)</f>
        <v xml:space="preserve">Филиппов Филипп Михайлович 
Инженер-теплотехник </v>
      </c>
      <c r="E21" s="7" t="str">
        <f>[2]Общая!M10</f>
        <v>очередная</v>
      </c>
      <c r="F21" s="7" t="str">
        <f>[2]Общая!R10</f>
        <v>IV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"БИЗНЕС И К"</v>
      </c>
      <c r="D22" s="6" t="str">
        <f>CONCATENATE([2]Общая!G11," ",[2]Общая!H11," ",[2]Общая!I11," 
", [2]Общая!K11," ",[2]Общая!L11)</f>
        <v xml:space="preserve">Овечкин Алексей Викторович 
Главный энергетик 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ИП ГРЕБЁНКИН АЛЕКСЕЙ</v>
      </c>
      <c r="D23" s="6" t="str">
        <f>CONCATENATE([2]Общая!G12," ",[2]Общая!H12," ",[2]Общая!I12," 
", [2]Общая!K12," ",[2]Общая!L12)</f>
        <v xml:space="preserve">Гребёнкин Алексей  
Руководитель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"БРИКС"</v>
      </c>
      <c r="D24" s="6" t="str">
        <f>CONCATENATE([2]Общая!G13," ",[2]Общая!H13," ",[2]Общая!I13," 
", [2]Общая!K13," ",[2]Общая!L13)</f>
        <v xml:space="preserve">Лебедев Алексей Сергеевич 
мастер СМР 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"ПВОНЕТ"</v>
      </c>
      <c r="D25" s="6" t="str">
        <f>CONCATENATE([2]Общая!G14," ",[2]Общая!H14," ",[2]Общая!I14," 
", [2]Общая!K14," ",[2]Общая!L14)</f>
        <v xml:space="preserve">Потулов Олег Евгеньевич 
Заместитель генерального директора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"ПВОНЕТ"</v>
      </c>
      <c r="D26" s="6" t="str">
        <f>CONCATENATE([2]Общая!G15," ",[2]Общая!H15," ",[2]Общая!I15," 
", [2]Общая!K15," ",[2]Общая!L15)</f>
        <v xml:space="preserve">Захарьин Александр Иванович 
Инженер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"ПВОНЕТ"</v>
      </c>
      <c r="D27" s="6" t="str">
        <f>CONCATENATE([2]Общая!G16," ",[2]Общая!H16," ",[2]Общая!I16," 
", [2]Общая!K16," ",[2]Общая!L16)</f>
        <v xml:space="preserve">Хорохорин Андрей Владимирович 
Генеральный директор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"ТПК "ВЕКТОР БЕЗОПАСНОСТИ"</v>
      </c>
      <c r="D28" s="6" t="str">
        <f>CONCATENATE([2]Общая!G17," ",[2]Общая!H17," ",[2]Общая!I17," 
", [2]Общая!K17," ",[2]Общая!L17)</f>
        <v xml:space="preserve">Шельпяков Александр Владимирович 
руководитель проекта 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"ЦЕНТЭКО"</v>
      </c>
      <c r="D29" s="6" t="str">
        <f>CONCATENATE([2]Общая!G18," ",[2]Общая!H18," ",[2]Общая!I18," 
", [2]Общая!K18," ",[2]Общая!L18)</f>
        <v xml:space="preserve">Ксенев Михаил Сергеевич 
Наладчик 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"ЦЕНТЭКО"</v>
      </c>
      <c r="D30" s="6" t="str">
        <f>CONCATENATE([2]Общая!G19," ",[2]Общая!H19," ",[2]Общая!I19," 
", [2]Общая!K19," ",[2]Общая!L19)</f>
        <v xml:space="preserve">Дворядко Владимир Николаевич 
Инженер КИПиА </v>
      </c>
      <c r="E30" s="7" t="str">
        <f>[2]Общая!M19</f>
        <v>внеочередная</v>
      </c>
      <c r="F30" s="7" t="str">
        <f>[2]Общая!R19</f>
        <v>III до 1000 В</v>
      </c>
      <c r="G30" s="7" t="str">
        <f>[2]Общая!N19</f>
        <v>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ИП УРАКИН МИХАИЛ ВЛАДИМИРОВИЧ</v>
      </c>
      <c r="D31" s="6" t="str">
        <f>CONCATENATE([2]Общая!G20," ",[2]Общая!H20," ",[2]Общая!I20," 
", [2]Общая!K20," ",[2]Общая!L20)</f>
        <v xml:space="preserve">Уракин Михаил Владимирович 
Инженер-технолог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МУЗЕЙ-ЗАПОВЕДНИК "БОРОДИНСКОЕ ПОЛЕ"</v>
      </c>
      <c r="D32" s="6" t="str">
        <f>CONCATENATE([2]Общая!G21," ",[2]Общая!H21," ",[2]Общая!I21," 
", [2]Общая!K21," ",[2]Общая!L21)</f>
        <v xml:space="preserve">Проскурнин Вадим Николаевич 
Главный энергетик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МУЗЕЙ-ЗАПОВЕДНИК "БОРОДИНСКОЕ ПОЛЕ"</v>
      </c>
      <c r="D33" s="6" t="str">
        <f>CONCATENATE([2]Общая!G22," ",[2]Общая!H22," ",[2]Общая!I22," 
", [2]Общая!K22," ",[2]Общая!L22)</f>
        <v xml:space="preserve">Олейник Николай Николаевич 
Главный инженер 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МУЗЕЙ-ЗАПОВЕДНИК "БОРОДИНСКОЕ ПОЛЕ"</v>
      </c>
      <c r="D34" s="6" t="str">
        <f>CONCATENATE([2]Общая!G23," ",[2]Общая!H23," ",[2]Общая!I23," 
", [2]Общая!K23," ",[2]Общая!L23)</f>
        <v xml:space="preserve">Пшенкин Евгений Николаевич 
Инженер-электрик </v>
      </c>
      <c r="E34" s="7" t="str">
        <f>[2]Общая!M23</f>
        <v>очередная</v>
      </c>
      <c r="F34" s="7" t="str">
        <f>[2]Общая!R23</f>
        <v>IV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МУЗЕЙ-ЗАПОВЕДНИК "БОРОДИНСКОЕ ПОЛЕ"</v>
      </c>
      <c r="D35" s="6" t="str">
        <f>CONCATENATE([2]Общая!G24," ",[2]Общая!H24," ",[2]Общая!I24," 
", [2]Общая!K24," ",[2]Общая!L24)</f>
        <v xml:space="preserve">Коптинов Игорь Алексеевич 
Электромонтер </v>
      </c>
      <c r="E35" s="7" t="str">
        <f>[2]Общая!M24</f>
        <v>очередная</v>
      </c>
      <c r="F35" s="7" t="str">
        <f>[2]Общая!R24</f>
        <v>IV до и выше 1000 В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"СПЕЦЭКСПЛУАТАЦИЯ"</v>
      </c>
      <c r="D36" s="6" t="str">
        <f>CONCATENATE([2]Общая!G25," ",[2]Общая!H25," ",[2]Общая!I25," 
", [2]Общая!K25," ",[2]Общая!L25)</f>
        <v xml:space="preserve">Панайотов Виктор Владимирович 
Главный инженер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ПТЭЭСиС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"СПЕЦЭКСПЛУАТАЦИЯ"</v>
      </c>
      <c r="D37" s="6" t="str">
        <f>CONCATENATE([2]Общая!G26," ",[2]Общая!H26," ",[2]Общая!I26," 
", [2]Общая!K26," ",[2]Общая!L26)</f>
        <v xml:space="preserve">Сафонов Алексей Михайлович 
Заместитель главного инженера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ПТЭЭСиС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"СПЕЦЭКСПЛУАТАЦИЯ"</v>
      </c>
      <c r="D38" s="6" t="str">
        <f>CONCATENATE([2]Общая!G27," ",[2]Общая!H27," ",[2]Общая!I27," 
", [2]Общая!K27," ",[2]Общая!L27)</f>
        <v xml:space="preserve">Безрученков Валерий Витальевич 
Начальник ОДС 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ПТЭЭСиС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"СПЕЦЭКСПЛУАТАЦИЯ"</v>
      </c>
      <c r="D39" s="6" t="str">
        <f>CONCATENATE([2]Общая!G28," ",[2]Общая!H28," ",[2]Общая!I28," 
", [2]Общая!K28," ",[2]Общая!L28)</f>
        <v xml:space="preserve">Агарков Алексей Сергеевич 
Ведущий инженер по испытаниям, измерениям и наладке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ПТЭЭСиС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"ТЕХНОГРУПП"</v>
      </c>
      <c r="D40" s="6" t="str">
        <f>CONCATENATE([2]Общая!G29," ",[2]Общая!H29," ",[2]Общая!I29," 
", [2]Общая!K29," ",[2]Общая!L29)</f>
        <v xml:space="preserve">Иванников Александр Владимирович 
Начальник ОТК </v>
      </c>
      <c r="E40" s="7" t="str">
        <f>[2]Общая!M29</f>
        <v>внеочередная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МУЗЕЙ-ЗАПОВЕДНИК "БОРОДИНСКОЕ ПОЛЕ"</v>
      </c>
      <c r="D41" s="6" t="str">
        <f>CONCATENATE([2]Общая!G30," ",[2]Общая!H30," ",[2]Общая!I30," 
", [2]Общая!K30," ",[2]Общая!L30)</f>
        <v xml:space="preserve">Золотарев Никита Александрович 
Электромонтер </v>
      </c>
      <c r="E41" s="7" t="str">
        <f>[2]Общая!M30</f>
        <v>очередная</v>
      </c>
      <c r="F41" s="7" t="str">
        <f>[2]Общая!R30</f>
        <v>IV до и выше 1000 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ЗАО "ВЕСТСТРОЙ"</v>
      </c>
      <c r="D42" s="6" t="str">
        <f>CONCATENATE([2]Общая!G31," ",[2]Общая!H31," ",[2]Общая!I31," 
", [2]Общая!K31," ",[2]Общая!L31)</f>
        <v xml:space="preserve">Ибрагимов Кирилл Хайдарович 
Начальник службы энергоснабжения и инженерных сетей </v>
      </c>
      <c r="E42" s="7" t="str">
        <f>[2]Общая!M31</f>
        <v>внеочередная</v>
      </c>
      <c r="F42" s="7" t="str">
        <f>[2]Общая!R31</f>
        <v>V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ЗАО "ВЕСТСТРОЙ"</v>
      </c>
      <c r="D43" s="6" t="str">
        <f>CONCATENATE([2]Общая!G32," ",[2]Общая!H32," ",[2]Общая!I32," 
", [2]Общая!K32," ",[2]Общая!L32)</f>
        <v xml:space="preserve">Андреев Олег Олегович 
Производитель работ </v>
      </c>
      <c r="E43" s="7" t="str">
        <f>[2]Общая!M32</f>
        <v>внеочередная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"АТТИК"</v>
      </c>
      <c r="D44" s="6" t="str">
        <f>CONCATENATE([2]Общая!G33," ",[2]Общая!H33," ",[2]Общая!I33," 
", [2]Общая!K33," ",[2]Общая!L33)</f>
        <v xml:space="preserve">Сидоренко Алексей Юрьевич 
Главный энергетик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"МСП"</v>
      </c>
      <c r="D45" s="6" t="str">
        <f>CONCATENATE([2]Общая!G34," ",[2]Общая!H34," ",[2]Общая!I34," 
", [2]Общая!K34," ",[2]Общая!L34)</f>
        <v xml:space="preserve">Сертаков Руслан Сергеевич 
Сервисный инженер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"МСП"</v>
      </c>
      <c r="D46" s="6" t="str">
        <f>CONCATENATE([2]Общая!G35," ",[2]Общая!H35," ",[2]Общая!I35," 
", [2]Общая!K35," ",[2]Общая!L35)</f>
        <v xml:space="preserve">Семенов Максим Сергеевич 
Инженер по сервису медицинского оборудования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"МСП"</v>
      </c>
      <c r="D47" s="6" t="str">
        <f>CONCATENATE([2]Общая!G36," ",[2]Общая!H36," ",[2]Общая!I36," 
", [2]Общая!K36," ",[2]Общая!L36)</f>
        <v xml:space="preserve">Поливцев Андрей Владимирович 
Сервисный инженер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"МСП"</v>
      </c>
      <c r="D48" s="6" t="str">
        <f>CONCATENATE([2]Общая!G37," ",[2]Общая!H37," ",[2]Общая!I37," 
", [2]Общая!K37," ",[2]Общая!L37)</f>
        <v xml:space="preserve">Иншаков Владимир Ильич 
Ведущий инженер по сервису медицинского оборудования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"ПРАЙТ-ЛЮКС-Т"</v>
      </c>
      <c r="D49" s="6" t="str">
        <f>CONCATENATE([2]Общая!G38," ",[2]Общая!H38," ",[2]Общая!I38," 
", [2]Общая!K38," ",[2]Общая!L38)</f>
        <v xml:space="preserve">Бегишев Константин Альфредович 
Инженер по ОТ и ПБ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"РУКОННЕКТ"</v>
      </c>
      <c r="D50" s="6" t="str">
        <f>CONCATENATE([2]Общая!G39," ",[2]Общая!H39," ",[2]Общая!I39," 
", [2]Общая!K39," ",[2]Общая!L39)</f>
        <v xml:space="preserve">Хапаев Руслан Расулович 
Руководитель сортировочного центра </v>
      </c>
      <c r="E50" s="7" t="str">
        <f>[2]Общая!M39</f>
        <v>внеочередная</v>
      </c>
      <c r="F50" s="7" t="str">
        <f>[2]Общая!R39</f>
        <v>III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"РУКОННЕКТ"</v>
      </c>
      <c r="D51" s="6" t="str">
        <f>CONCATENATE([2]Общая!G40," ",[2]Общая!H40," ",[2]Общая!I40," 
", [2]Общая!K40," ",[2]Общая!L40)</f>
        <v xml:space="preserve">Курятников Денис Олегович 
Инженер по обслуживанию технологического оборудования </v>
      </c>
      <c r="E51" s="7" t="str">
        <f>[2]Общая!M40</f>
        <v>внеочередная</v>
      </c>
      <c r="F51" s="7" t="str">
        <f>[2]Общая!R40</f>
        <v>III до и выше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"РУКОННЕКТ"</v>
      </c>
      <c r="D52" s="6" t="str">
        <f>CONCATENATE([2]Общая!G41," ",[2]Общая!H41," ",[2]Общая!I41," 
", [2]Общая!K41," ",[2]Общая!L41)</f>
        <v xml:space="preserve">Масленников Юрий Юрьевич 
Инженер по обслуживанию технологического оборудования </v>
      </c>
      <c r="E52" s="7" t="str">
        <f>[2]Общая!M41</f>
        <v>внеочередная</v>
      </c>
      <c r="F52" s="7" t="str">
        <f>[2]Общая!R41</f>
        <v>III до и выше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"РУКОННЕКТ"</v>
      </c>
      <c r="D53" s="6" t="str">
        <f>CONCATENATE([2]Общая!G42," ",[2]Общая!H42," ",[2]Общая!I42," 
", [2]Общая!K42," ",[2]Общая!L42)</f>
        <v xml:space="preserve">Немцов Александр Владимирович 
Инженер по обслуживанию технологического оборудования </v>
      </c>
      <c r="E53" s="7" t="str">
        <f>[2]Общая!M42</f>
        <v>внеочередная</v>
      </c>
      <c r="F53" s="7" t="str">
        <f>[2]Общая!R42</f>
        <v>III до и выше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"РУКОННЕКТ"</v>
      </c>
      <c r="D54" s="6" t="str">
        <f>CONCATENATE([2]Общая!G43," ",[2]Общая!H43," ",[2]Общая!I43," 
", [2]Общая!K43," ",[2]Общая!L43)</f>
        <v xml:space="preserve">Чернусь Николай Александрович 
Ведущий инженер </v>
      </c>
      <c r="E54" s="7" t="str">
        <f>[2]Общая!M43</f>
        <v>внеочередная</v>
      </c>
      <c r="F54" s="7" t="str">
        <f>[2]Общая!R43</f>
        <v>III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ИП  ГРИЦЕВИЧ НИКОЛАЙ ВЛАДИМИРОВИЧ</v>
      </c>
      <c r="D55" s="6" t="str">
        <f>CONCATENATE([2]Общая!G44," ",[2]Общая!H44," ",[2]Общая!I44," 
", [2]Общая!K44," ",[2]Общая!L44)</f>
        <v xml:space="preserve">Грицевич Николай Владимирович 
Индивидуальный предприниматель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ремонтный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"ПОДОЛЬСК-ЦЕМЕНТ"</v>
      </c>
      <c r="D56" s="6" t="str">
        <f>CONCATENATE([2]Общая!G45," ",[2]Общая!H45," ",[2]Общая!I45," 
", [2]Общая!K45," ",[2]Общая!L45)</f>
        <v xml:space="preserve">Павлов Сергей Сергеевич 
Электро-монтёр 5 разряда </v>
      </c>
      <c r="E56" s="7" t="str">
        <f>[2]Общая!M45</f>
        <v>внеочередная</v>
      </c>
      <c r="F56" s="7" t="str">
        <f>[2]Общая!R45</f>
        <v>III до 1000 В</v>
      </c>
      <c r="G56" s="7" t="str">
        <f>[2]Общая!N45</f>
        <v>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"ВОЛЬФФКРАН"</v>
      </c>
      <c r="D57" s="6" t="str">
        <f>CONCATENATE([2]Общая!G46," ",[2]Общая!H46," ",[2]Общая!I46," 
", [2]Общая!K46," ",[2]Общая!L46)</f>
        <v xml:space="preserve">Киреенко Александр Федорович 
Электромонтер по ремонту и обслуживанию электрооборудования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ПК "ТС ПОЛЮС"</v>
      </c>
      <c r="D58" s="6" t="str">
        <f>CONCATENATE([2]Общая!G47," ",[2]Общая!H47," ",[2]Общая!I47," 
", [2]Общая!K47," ",[2]Общая!L47)</f>
        <v xml:space="preserve">Долинкин Кирилл Андреевич 
Начальник отдела технического контроля 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административно—технический, персонал с правом испытания оборудования повышенным напряжением</v>
      </c>
      <c r="H58" s="15" t="str">
        <f>[2]Общая!S47</f>
        <v>ПТЭЭСиС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ПК "ТС ПОЛЮС"</v>
      </c>
      <c r="D59" s="6" t="str">
        <f>CONCATENATE([2]Общая!G48," ",[2]Общая!H48," ",[2]Общая!I48," 
", [2]Общая!K48," ",[2]Общая!L48)</f>
        <v xml:space="preserve">Дудочкин Егор Геннадьевич 
Инженер </v>
      </c>
      <c r="E59" s="7" t="str">
        <f>[2]Общая!M48</f>
        <v>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"ТОМЕР"</v>
      </c>
      <c r="D60" s="6" t="str">
        <f>CONCATENATE([2]Общая!G49," ",[2]Общая!H49," ",[2]Общая!I49," 
", [2]Общая!K49," ",[2]Общая!L49)</f>
        <v xml:space="preserve">Куверин Дмитрий Александрович 
Главный инженер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"ТСН"</v>
      </c>
      <c r="D61" s="6" t="str">
        <f>CONCATENATE([2]Общая!G50," ",[2]Общая!H50," ",[2]Общая!I50," 
", [2]Общая!K50," ",[2]Общая!L50)</f>
        <v xml:space="preserve">Кузьмук Дмитрий Владимирович 
Главный инженер по организации эксплуатации и ремонту зданий и сооружений </v>
      </c>
      <c r="E61" s="7" t="str">
        <f>[2]Общая!M50</f>
        <v>внеочередная</v>
      </c>
      <c r="F61" s="7" t="str">
        <f>[2]Общая!R50</f>
        <v>III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"РАНТЬЕ ГРУПП"</v>
      </c>
      <c r="D62" s="6" t="str">
        <f>CONCATENATE([2]Общая!G51," ",[2]Общая!H51," ",[2]Общая!I51," 
", [2]Общая!K51," ",[2]Общая!L51)</f>
        <v xml:space="preserve">Мартынов Кирилл Васильевич 
Главный инженер </v>
      </c>
      <c r="E62" s="7" t="str">
        <f>[2]Общая!M51</f>
        <v>внеочередная</v>
      </c>
      <c r="F62" s="7" t="str">
        <f>[2]Общая!R51</f>
        <v>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"ФОРТУНА"</v>
      </c>
      <c r="D63" s="6" t="str">
        <f>CONCATENATE([2]Общая!G52," ",[2]Общая!H52," ",[2]Общая!I52," 
", [2]Общая!K52," ",[2]Общая!L52)</f>
        <v xml:space="preserve">Зайцев Алексей Михайлович 
Генеральный директор </v>
      </c>
      <c r="E63" s="7" t="str">
        <f>[2]Общая!M52</f>
        <v>очередная</v>
      </c>
      <c r="F63" s="7" t="str">
        <f>[2]Общая!R52</f>
        <v>IV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"МТР-СЕРВИС"</v>
      </c>
      <c r="D64" s="6" t="str">
        <f>CONCATENATE([2]Общая!G53," ",[2]Общая!H53," ",[2]Общая!I53," 
", [2]Общая!K53," ",[2]Общая!L53)</f>
        <v xml:space="preserve">Екк Эдуард Николаевич 
Инженер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"НОВАПРОДУКТ АГ"</v>
      </c>
      <c r="D65" s="6" t="str">
        <f>CONCATENATE([2]Общая!G54," ",[2]Общая!H54," ",[2]Общая!I54," 
", [2]Общая!K54," ",[2]Общая!L54)</f>
        <v xml:space="preserve">Коршун Вадим Васильевич 
Главный энергетик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"НОВАПРОДУКТ АГ"</v>
      </c>
      <c r="D66" s="6" t="str">
        <f>CONCATENATE([2]Общая!G55," ",[2]Общая!H55," ",[2]Общая!I55," 
", [2]Общая!K55," ",[2]Общая!L55)</f>
        <v xml:space="preserve">Тетерук Дмитрий Владимирович 
Руководитель проектов </v>
      </c>
      <c r="E66" s="7" t="str">
        <f>[2]Общая!M55</f>
        <v>очередная</v>
      </c>
      <c r="F66" s="7" t="str">
        <f>[2]Общая!R55</f>
        <v>IV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"НОВАПРОДУКТ АГ"</v>
      </c>
      <c r="D67" s="6" t="str">
        <f>CONCATENATE([2]Общая!G56," ",[2]Общая!H56," ",[2]Общая!I56," 
", [2]Общая!K56," ",[2]Общая!L56)</f>
        <v xml:space="preserve">Заонегин Игорь Александрович 
Главный механик 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"СИНТЕЗ-Л"</v>
      </c>
      <c r="D68" s="6" t="str">
        <f>CONCATENATE([2]Общая!G57," ",[2]Общая!H57," ",[2]Общая!I57," 
", [2]Общая!K57," ",[2]Общая!L57)</f>
        <v xml:space="preserve">Давыдов Сергей Вячеславович 
начальник участка - энергетик 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"ТПК "ВЕКТОР БЕЗОПАСНОСТИ"</v>
      </c>
      <c r="D69" s="6" t="str">
        <f>CONCATENATE([2]Общая!G58," ",[2]Общая!H58," ",[2]Общая!I58," 
", [2]Общая!K58," ",[2]Общая!L58)</f>
        <v xml:space="preserve">Брянчиков Роман Евгеньевич 
инженер по ТО </v>
      </c>
      <c r="E69" s="7" t="str">
        <f>[2]Общая!M58</f>
        <v>очередная</v>
      </c>
      <c r="F69" s="7" t="str">
        <f>[2]Общая!R58</f>
        <v>IV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"ТПК "ВЕКТОР БЕЗОПАСНОСТИ"</v>
      </c>
      <c r="D70" s="6" t="str">
        <f>CONCATENATE([2]Общая!G59," ",[2]Общая!H59," ",[2]Общая!I59," 
", [2]Общая!K59," ",[2]Общая!L59)</f>
        <v xml:space="preserve">Нагаев Динар Фаилевич 
инженер по ТО </v>
      </c>
      <c r="E70" s="7" t="str">
        <f>[2]Общая!M59</f>
        <v>очередная</v>
      </c>
      <c r="F70" s="7" t="str">
        <f>[2]Общая!R59</f>
        <v>III до 1000 В</v>
      </c>
      <c r="G70" s="7" t="str">
        <f>[2]Общая!N59</f>
        <v>оперативно-ремонтный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ЗАО "АК №1416"</v>
      </c>
      <c r="D71" s="6" t="str">
        <f>CONCATENATE([2]Общая!G60," ",[2]Общая!H60," ",[2]Общая!I60," 
", [2]Общая!K60," ",[2]Общая!L60)</f>
        <v xml:space="preserve">Нистратов Алексей Анатольевич 
Заместитель директора </v>
      </c>
      <c r="E71" s="7" t="str">
        <f>[2]Общая!M60</f>
        <v>очередная</v>
      </c>
      <c r="F71" s="7" t="str">
        <f>[2]Общая!R60</f>
        <v>IV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ЗАО "АК №1416"</v>
      </c>
      <c r="D72" s="6" t="str">
        <f>CONCATENATE([2]Общая!G61," ",[2]Общая!H61," ",[2]Общая!I61," 
", [2]Общая!K61," ",[2]Общая!L61)</f>
        <v xml:space="preserve">Нистратов Антон Анатольевич 
Главный инженер </v>
      </c>
      <c r="E72" s="7" t="str">
        <f>[2]Общая!M61</f>
        <v>очередная</v>
      </c>
      <c r="F72" s="7" t="str">
        <f>[2]Общая!R61</f>
        <v>IV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ЗАО "АК №1416"</v>
      </c>
      <c r="D73" s="6" t="str">
        <f>CONCATENATE([2]Общая!G62," ",[2]Общая!H62," ",[2]Общая!I62," 
", [2]Общая!K62," ",[2]Общая!L62)</f>
        <v xml:space="preserve">Блинов Олег Петрович 
Инженер по охране труда </v>
      </c>
      <c r="E73" s="7" t="str">
        <f>[2]Общая!M62</f>
        <v>внеочередная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"РЕСУРС"</v>
      </c>
      <c r="D74" s="6" t="str">
        <f>CONCATENATE([2]Общая!G63," ",[2]Общая!H63," ",[2]Общая!I63," 
", [2]Общая!K63," ",[2]Общая!L63)</f>
        <v xml:space="preserve">Чевяков Алексей Владимирович 
Главный инженер </v>
      </c>
      <c r="E74" s="7" t="str">
        <f>[2]Общая!M63</f>
        <v>внеочередная</v>
      </c>
      <c r="F74" s="7" t="str">
        <f>[2]Общая!R63</f>
        <v>III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"ГК ТЕХНОЛОГИЯ"</v>
      </c>
      <c r="D75" s="6" t="str">
        <f>CONCATENATE([2]Общая!G64," ",[2]Общая!H64," ",[2]Общая!I64," 
", [2]Общая!K64," ",[2]Общая!L64)</f>
        <v xml:space="preserve">Швыдко Андрей Владимирович 
Генеральный директор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"ЭКСПРЕСС СЕРВИС"</v>
      </c>
      <c r="D76" s="6" t="str">
        <f>CONCATENATE([2]Общая!G65," ",[2]Общая!H65," ",[2]Общая!I65," 
", [2]Общая!K65," ",[2]Общая!L65)</f>
        <v xml:space="preserve">Данилов Денис Сергеевич 
Ведущий инженер КИПиА </v>
      </c>
      <c r="E76" s="7" t="str">
        <f>[2]Общая!M65</f>
        <v>внеочередная</v>
      </c>
      <c r="F76" s="7" t="str">
        <f>[2]Общая!R65</f>
        <v>III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"ЭКСПРЕСС СЕРВИС"</v>
      </c>
      <c r="D77" s="6" t="str">
        <f>CONCATENATE([2]Общая!G66," ",[2]Общая!H66," ",[2]Общая!I66," 
", [2]Общая!K66," ",[2]Общая!L66)</f>
        <v xml:space="preserve">Семенов Виталий Сергеевич 
Главный инженер 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"АЗБУКА ФАСАДА"</v>
      </c>
      <c r="D78" s="6" t="str">
        <f>CONCATENATE([2]Общая!G67," ",[2]Общая!H67," ",[2]Общая!I67," 
", [2]Общая!K67," ",[2]Общая!L67)</f>
        <v xml:space="preserve">Гидиятулин Михаил Раисович 
Бригадир производства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"МОНОЛИТ"</v>
      </c>
      <c r="D79" s="6" t="str">
        <f>CONCATENATE([2]Общая!G68," ",[2]Общая!H68," ",[2]Общая!I68," 
", [2]Общая!K68," ",[2]Общая!L68)</f>
        <v xml:space="preserve">Артемьев Роман Олегович 
Заместитель начальника управления </v>
      </c>
      <c r="E79" s="7" t="str">
        <f>[2]Общая!M68</f>
        <v>внеочередная</v>
      </c>
      <c r="F79" s="7" t="str">
        <f>[2]Общая!R68</f>
        <v>IV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АО "ЭЙЧ ЭНД ЭН"</v>
      </c>
      <c r="D80" s="6" t="str">
        <f>CONCATENATE([2]Общая!G69," ",[2]Общая!H69," ",[2]Общая!I69," 
", [2]Общая!K69," ",[2]Общая!L69)</f>
        <v xml:space="preserve">Зиновьев Виктор Борисович 
Инженер-энергетик </v>
      </c>
      <c r="E80" s="7" t="str">
        <f>[2]Общая!M69</f>
        <v>очередная</v>
      </c>
      <c r="F80" s="7" t="str">
        <f>[2]Общая!R69</f>
        <v>IV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МУДО "КРАСНОГОРСКАЯ ДМШ ИМ. А.А. НАСЕДКИНА", МУДО "КДМШ"</v>
      </c>
      <c r="D81" s="6" t="str">
        <f>CONCATENATE([2]Общая!G70," ",[2]Общая!H70," ",[2]Общая!I70," 
", [2]Общая!K70," ",[2]Общая!L70)</f>
        <v xml:space="preserve">Пискунов Алексей Валерьевич 
Главный инженер </v>
      </c>
      <c r="E81" s="7" t="str">
        <f>[2]Общая!M70</f>
        <v>внеочередная</v>
      </c>
      <c r="F81" s="7" t="str">
        <f>[2]Общая!R70</f>
        <v>IV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"ТОПЛАЙН"</v>
      </c>
      <c r="D82" s="6" t="str">
        <f>CONCATENATE([2]Общая!G71," ",[2]Общая!H71," ",[2]Общая!I71," 
", [2]Общая!K71," ",[2]Общая!L71)</f>
        <v xml:space="preserve">Клементьев Владимир Александрович 
Заместитель генерального директора 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"ТОПЛАЙН"</v>
      </c>
      <c r="D83" s="6" t="str">
        <f>CONCATENATE([2]Общая!G72," ",[2]Общая!H72," ",[2]Общая!I72," 
", [2]Общая!K72," ",[2]Общая!L72)</f>
        <v xml:space="preserve">Харламов Максим Сергеевич 
Генеральный директор 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"ТОПЛАЙН"</v>
      </c>
      <c r="D84" s="6" t="str">
        <f>CONCATENATE([2]Общая!G73," ",[2]Общая!H73," ",[2]Общая!I73," 
", [2]Общая!K73," ",[2]Общая!L73)</f>
        <v xml:space="preserve">Клементьева Юлия Алексеевна 
Главный юрисконсульт 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ПТЭЭСиС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"ТОПЛАЙН"</v>
      </c>
      <c r="D85" s="6" t="str">
        <f>CONCATENATE([2]Общая!G74," ",[2]Общая!H74," ",[2]Общая!I74," 
", [2]Общая!K74," ",[2]Общая!L74)</f>
        <v xml:space="preserve">Харламова Мария Сергеевна 
Руководитель проектов 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административно—технический персонал</v>
      </c>
      <c r="H85" s="15" t="str">
        <f>[2]Общая!S74</f>
        <v>ПТЭЭСиС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"ТОПЛАЙН"</v>
      </c>
      <c r="D86" s="6" t="str">
        <f>CONCATENATE([2]Общая!G75," ",[2]Общая!H75," ",[2]Общая!I75," 
", [2]Общая!K75," ",[2]Общая!L75)</f>
        <v xml:space="preserve">Головатюк Ольга Евгеньевна 
Руководитель проектов </v>
      </c>
      <c r="E86" s="7" t="str">
        <f>[2]Общая!M75</f>
        <v>внеочередная</v>
      </c>
      <c r="F86" s="7" t="str">
        <f>[2]Общая!R75</f>
        <v>V до и выше 1000 В</v>
      </c>
      <c r="G86" s="7" t="str">
        <f>[2]Общая!N75</f>
        <v>административно—технический персонал</v>
      </c>
      <c r="H86" s="15" t="str">
        <f>[2]Общая!S75</f>
        <v>ПТЭЭСиС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"АЛТ"</v>
      </c>
      <c r="D87" s="6" t="str">
        <f>CONCATENATE([2]Общая!G76," ",[2]Общая!H76," ",[2]Общая!I76," 
", [2]Общая!K76," ",[2]Общая!L76)</f>
        <v xml:space="preserve">Усанов Дмитрий Борисович 
Энергетик 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"ЗИЛАНДИЯ"</v>
      </c>
      <c r="D88" s="6" t="str">
        <f>CONCATENATE([2]Общая!G77," ",[2]Общая!H77," ",[2]Общая!I77," 
", [2]Общая!K77," ",[2]Общая!L77)</f>
        <v xml:space="preserve">Захаров Владимир Владимирович 
Главный инженер 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"ЗИЛАНДИЯ"</v>
      </c>
      <c r="D89" s="6" t="str">
        <f>CONCATENATE([2]Общая!G78," ",[2]Общая!H78," ",[2]Общая!I78," 
", [2]Общая!K78," ",[2]Общая!L78)</f>
        <v xml:space="preserve">Филанов Александр Владимирович 
Сервисный инженер 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"ЗИЛАНДИЯ"</v>
      </c>
      <c r="D90" s="6" t="str">
        <f>CONCATENATE([2]Общая!G79," ",[2]Общая!H79," ",[2]Общая!I79," 
", [2]Общая!K79," ",[2]Общая!L79)</f>
        <v xml:space="preserve">Исаев Александр Дмитриевич 
Механик-наладчик </v>
      </c>
      <c r="E90" s="7" t="str">
        <f>[2]Общая!M79</f>
        <v>очередная</v>
      </c>
      <c r="F90" s="7" t="str">
        <f>[2]Общая!R79</f>
        <v>IV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"ЗИЛАНДИЯ"</v>
      </c>
      <c r="D91" s="6" t="str">
        <f>CONCATENATE([2]Общая!G80," ",[2]Общая!H80," ",[2]Общая!I80," 
", [2]Общая!K80," ",[2]Общая!L80)</f>
        <v xml:space="preserve">Ротарь Вячеслав Иванович 
Начальник склада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"ДИТА-ПЛАСТ"</v>
      </c>
      <c r="D92" s="6" t="str">
        <f>CONCATENATE([2]Общая!G81," ",[2]Общая!H81," ",[2]Общая!I81," 
", [2]Общая!K81," ",[2]Общая!L81)</f>
        <v xml:space="preserve">Иволгина Саида Рахимовна 
Директор по качеству 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"ДИТА-ПЛАСТ"</v>
      </c>
      <c r="D93" s="6" t="str">
        <f>CONCATENATE([2]Общая!G82," ",[2]Общая!H82," ",[2]Общая!I82," 
", [2]Общая!K82," ",[2]Общая!L82)</f>
        <v xml:space="preserve">Иволгин Дмитрий Валерьевич 
Директор по технологии </v>
      </c>
      <c r="E93" s="7" t="str">
        <f>[2]Общая!M82</f>
        <v>очередная</v>
      </c>
      <c r="F93" s="7" t="str">
        <f>[2]Общая!R82</f>
        <v>III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"ГРИН СТРИМ ИНЖИНИРИНГ ГРУПП"</v>
      </c>
      <c r="D94" s="6" t="str">
        <f>CONCATENATE([2]Общая!G83," ",[2]Общая!H83," ",[2]Общая!I83," 
", [2]Общая!K83," ",[2]Общая!L83)</f>
        <v xml:space="preserve">Лихачев Дмитрий Всеволодович 
Инженер ЭОМ </v>
      </c>
      <c r="E94" s="7" t="str">
        <f>[2]Общая!M83</f>
        <v>очередная</v>
      </c>
      <c r="F94" s="7" t="str">
        <f>[2]Общая!R83</f>
        <v>III до и выше 1000 В</v>
      </c>
      <c r="G94" s="7" t="str">
        <f>[2]Общая!N83</f>
        <v>административно—технический, персонал с правом испытания оборудования повышенным напряжением</v>
      </c>
      <c r="H94" s="15" t="str">
        <f>[2]Общая!S83</f>
        <v>ПТЭЭСиС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"ТЕМА НОРД"</v>
      </c>
      <c r="D95" s="6" t="str">
        <f>CONCATENATE([2]Общая!G84," ",[2]Общая!H84," ",[2]Общая!I84," 
", [2]Общая!K84," ",[2]Общая!L84)</f>
        <v xml:space="preserve">Жихарев Дмитрий Викторович 
Исполнительный директор 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МП "ХИМКИЭЛЕКТРОТРАНС"</v>
      </c>
      <c r="D96" s="6" t="str">
        <f>CONCATENATE([2]Общая!G85," ",[2]Общая!H85," ",[2]Общая!I85," 
", [2]Общая!K85," ",[2]Общая!L85)</f>
        <v xml:space="preserve">Лаврухин Михаил Вячеславович 
Слесарь по ремонту подвижного состава 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вспомогательный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"ГЛОБУС"</v>
      </c>
      <c r="D97" s="6" t="str">
        <f>CONCATENATE([2]Общая!G86," ",[2]Общая!H86," ",[2]Общая!I86," 
", [2]Общая!K86," ",[2]Общая!L86)</f>
        <v xml:space="preserve">Романовский Эдуард Анатольевич 
Испытатель баллонов 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"ГЛОБУС"</v>
      </c>
      <c r="D98" s="6" t="str">
        <f>CONCATENATE([2]Общая!G87," ",[2]Общая!H87," ",[2]Общая!I87," 
", [2]Общая!K87," ",[2]Общая!L87)</f>
        <v xml:space="preserve">Андреев Алексей Алексеевич 
Мастер участка 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"ГЛОБУС"</v>
      </c>
      <c r="D99" s="6" t="str">
        <f>CONCATENATE([2]Общая!G88," ",[2]Общая!H88," ",[2]Общая!I88," 
", [2]Общая!K88," ",[2]Общая!L88)</f>
        <v xml:space="preserve">Вяткин Денис Геннадьевич 
Наполнитель баллонов 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"ГЛОБУС"</v>
      </c>
      <c r="D100" s="6" t="str">
        <f>CONCATENATE([2]Общая!G89," ",[2]Общая!H89," ",[2]Общая!I89," 
", [2]Общая!K89," ",[2]Общая!L89)</f>
        <v xml:space="preserve">Гущин Юрий Константинович 
Наполнитель баллонов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"ГЛОБУС"</v>
      </c>
      <c r="D101" s="6" t="str">
        <f>CONCATENATE([2]Общая!G90," ",[2]Общая!H90," ",[2]Общая!I90," 
", [2]Общая!K90," ",[2]Общая!L90)</f>
        <v xml:space="preserve">Дыхнов Эдуард Евгеньевич 
Наполнитель баллонов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"ИНТЕРТРЕЙД"</v>
      </c>
      <c r="D102" s="6" t="str">
        <f>CONCATENATE([2]Общая!G91," ",[2]Общая!H91," ",[2]Общая!I91," 
", [2]Общая!K91," ",[2]Общая!L91)</f>
        <v xml:space="preserve">Войко Андрей Арнольдович 
Инженер по эксплуатации 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"ИНТЕРТРЕЙД"</v>
      </c>
      <c r="D103" s="6" t="str">
        <f>CONCATENATE([2]Общая!G92," ",[2]Общая!H92," ",[2]Общая!I92," 
", [2]Общая!K92," ",[2]Общая!L92)</f>
        <v xml:space="preserve">Назаров Дмитрий Иванович 
Электрик </v>
      </c>
      <c r="E103" s="7" t="str">
        <f>[2]Общая!M92</f>
        <v>очередная</v>
      </c>
      <c r="F103" s="7" t="str">
        <f>[2]Общая!R92</f>
        <v>III до и выше 1000 В</v>
      </c>
      <c r="G103" s="7" t="str">
        <f>[2]Общая!N92</f>
        <v>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"ГЛОБУС"</v>
      </c>
      <c r="D104" s="6" t="str">
        <f>CONCATENATE([2]Общая!G93," ",[2]Общая!H93," ",[2]Общая!I93," 
", [2]Общая!K93," ",[2]Общая!L93)</f>
        <v xml:space="preserve">Костюшин Николай Сергеевич 
Наполнитель баллонов 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"ГЛОБУС"</v>
      </c>
      <c r="D105" s="6" t="str">
        <f>CONCATENATE([2]Общая!G94," ",[2]Общая!H94," ",[2]Общая!I94," 
", [2]Общая!K94," ",[2]Общая!L94)</f>
        <v xml:space="preserve">Носов Вячеслав Геннадьевич 
Наполнитель баллонов 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ЗАО "КСПЗ"</v>
      </c>
      <c r="D106" s="6" t="str">
        <f>CONCATENATE([2]Общая!G95," ",[2]Общая!H95," ",[2]Общая!I95," 
", [2]Общая!K95," ",[2]Общая!L95)</f>
        <v xml:space="preserve">Присяжнюк Владимир Николаевич 
Главный энергетик 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административно—технический, персонал с правом испытания оборудования повышенным напряжением</v>
      </c>
      <c r="H106" s="15" t="str">
        <f>[2]Общая!S95</f>
        <v>ПТЭЭСиС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"ПУШКИНСКИЙ МЯСНОЙ ДВОР"</v>
      </c>
      <c r="D107" s="6" t="str">
        <f>CONCATENATE([2]Общая!G96," ",[2]Общая!H96," ",[2]Общая!I96," 
", [2]Общая!K96," ",[2]Общая!L96)</f>
        <v xml:space="preserve">Воропаев Евгений Сергеевич 
Электромеханик </v>
      </c>
      <c r="E107" s="7" t="str">
        <f>[2]Общая!M96</f>
        <v>очередная</v>
      </c>
      <c r="F107" s="7" t="str">
        <f>[2]Общая!R96</f>
        <v>III до 1000 В</v>
      </c>
      <c r="G107" s="7" t="str">
        <f>[2]Общая!N96</f>
        <v>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"УК "КМК"</v>
      </c>
      <c r="D108" s="6" t="str">
        <f>CONCATENATE([2]Общая!G97," ",[2]Общая!H97," ",[2]Общая!I97," 
", [2]Общая!K97," ",[2]Общая!L97)</f>
        <v xml:space="preserve">Столяренко Константин Витальевич 
Исполнительный директор 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"УК "КМК"</v>
      </c>
      <c r="D109" s="6" t="str">
        <f>CONCATENATE([2]Общая!G98," ",[2]Общая!H98," ",[2]Общая!I98," 
", [2]Общая!K98," ",[2]Общая!L98)</f>
        <v xml:space="preserve">Батура Илья Викторович 
Генеральный директор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"УК "КМК"</v>
      </c>
      <c r="D110" s="6" t="str">
        <f>CONCATENATE([2]Общая!G99," ",[2]Общая!H99," ",[2]Общая!I99," 
", [2]Общая!K99," ",[2]Общая!L99)</f>
        <v xml:space="preserve">Кудаков Антон Витальевич 
Директор по производственной логистике 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"УК "КМК"</v>
      </c>
      <c r="D111" s="6" t="str">
        <f>CONCATENATE([2]Общая!G100," ",[2]Общая!H100," ",[2]Общая!I100," 
", [2]Общая!K100," ",[2]Общая!L100)</f>
        <v xml:space="preserve">Бубненков Николай Николаевич 
Сварщик 1 разряда 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АО "УК "КМК"</v>
      </c>
      <c r="D112" s="6" t="str">
        <f>CONCATENATE([2]Общая!G101," ",[2]Общая!H101," ",[2]Общая!I101," 
", [2]Общая!K101," ",[2]Общая!L101)</f>
        <v xml:space="preserve">Ключников Денис Андреевич 
Сварщик 1 разряда 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ИП ОВЧАРУК ПАВЕЛ ВЛАДИМИРОВИЧ</v>
      </c>
      <c r="D113" s="6" t="str">
        <f>CONCATENATE([2]Общая!G102," ",[2]Общая!H102," ",[2]Общая!I102," 
", [2]Общая!K102," ",[2]Общая!L102)</f>
        <v xml:space="preserve">Овчарук Павел Владимирович 
Руководитель 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ИП ОВЧАРУК ПАВЕЛ ВЛАДИМИРОВИЧ</v>
      </c>
      <c r="D114" s="6" t="str">
        <f>CONCATENATE([2]Общая!G103," ",[2]Общая!H103," ",[2]Общая!I103," 
", [2]Общая!K103," ",[2]Общая!L103)</f>
        <v xml:space="preserve">Овчарук Семён Владимирович 
Бригадир электромонтажников </v>
      </c>
      <c r="E114" s="7" t="str">
        <f>[2]Общая!M103</f>
        <v>очередная</v>
      </c>
      <c r="F114" s="7" t="str">
        <f>[2]Общая!R103</f>
        <v>IV до и выше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ООО"КОЭСУ"</v>
      </c>
      <c r="D115" s="6" t="str">
        <f>CONCATENATE([2]Общая!G104," ",[2]Общая!H104," ",[2]Общая!I104," 
", [2]Общая!K104," ",[2]Общая!L104)</f>
        <v>Рыжов Андрей Анатольевич 
Главный эинженер 12 лет</v>
      </c>
      <c r="E115" s="7" t="str">
        <f>[2]Общая!M104</f>
        <v>внеочередная</v>
      </c>
      <c r="F115" s="7" t="str">
        <f>[2]Общая!R104</f>
        <v>V гр.до и выше 1000 В.</v>
      </c>
      <c r="G115" s="7" t="str">
        <f>[2]Общая!N104</f>
        <v>административно—технический, персонал с правом испытания оборудования повышенным напряжением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ООО"КОЭСУ"</v>
      </c>
      <c r="D116" s="6" t="str">
        <f>CONCATENATE([2]Общая!G105," ",[2]Общая!H105," ",[2]Общая!I105," 
", [2]Общая!K105," ",[2]Общая!L105)</f>
        <v>Соколов Сергей  Михайлович 
Инженер 4 года</v>
      </c>
      <c r="E116" s="7" t="str">
        <f>[2]Общая!M105</f>
        <v>внеочередная</v>
      </c>
      <c r="F116" s="7" t="str">
        <f>[2]Общая!R105</f>
        <v>V гр.до и выше 1000 В.</v>
      </c>
      <c r="G116" s="7" t="str">
        <f>[2]Общая!N105</f>
        <v>административно—технический, персонал с правом испытания оборудования повышенным напряжением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87" customHeight="1" x14ac:dyDescent="0.25">
      <c r="B117" s="2">
        <v>103</v>
      </c>
      <c r="C117" s="5" t="str">
        <f>[2]Общая!E106</f>
        <v>ООО "Хайтиан СНГ"</v>
      </c>
      <c r="D117" s="6" t="str">
        <f>CONCATENATE([2]Общая!G106," ",[2]Общая!H106," ",[2]Общая!I106," 
", [2]Общая!K106," ",[2]Общая!L106)</f>
        <v>Курашов Андрей Николаевич 
 Сервис-инженер 4 года</v>
      </c>
      <c r="E117" s="7" t="str">
        <f>[2]Общая!M106</f>
        <v>первичная</v>
      </c>
      <c r="F117" s="7" t="str">
        <f>[2]Общая!R106</f>
        <v xml:space="preserve"> II до 1000 В</v>
      </c>
      <c r="G117" s="7" t="str">
        <f>[2]Общая!N106</f>
        <v>оперативно-ремонтный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7" customHeight="1" x14ac:dyDescent="0.25">
      <c r="B118" s="2">
        <v>104</v>
      </c>
      <c r="C118" s="5" t="str">
        <f>[2]Общая!E107</f>
        <v>ООО "Хайтиан СНГ"</v>
      </c>
      <c r="D118" s="6" t="str">
        <f>CONCATENATE([2]Общая!G107," ",[2]Общая!H107," ",[2]Общая!I107," 
", [2]Общая!K107," ",[2]Общая!L107)</f>
        <v>Осколков Дмитрий Владимирович 
Сервис-инженер 10 лкт</v>
      </c>
      <c r="E118" s="7" t="str">
        <f>[2]Общая!M107</f>
        <v>очередная</v>
      </c>
      <c r="F118" s="7" t="str">
        <f>[2]Общая!R107</f>
        <v xml:space="preserve"> III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02" customHeight="1" x14ac:dyDescent="0.25">
      <c r="B119" s="2">
        <v>105</v>
      </c>
      <c r="C119" s="5" t="str">
        <f>[2]Общая!E108</f>
        <v>ООО "Хайтиан СНГ"</v>
      </c>
      <c r="D119" s="6" t="str">
        <f>CONCATENATE([2]Общая!G108," ",[2]Общая!H108," ",[2]Общая!I108," 
", [2]Общая!K108," ",[2]Общая!L108)</f>
        <v>Бокарев Андрей  Викторович 
 Сервис- инженер 1 г.</v>
      </c>
      <c r="E119" s="7" t="str">
        <f>[2]Общая!M108</f>
        <v>первичная</v>
      </c>
      <c r="F119" s="7" t="str">
        <f>[2]Общая!R108</f>
        <v xml:space="preserve"> II до 1000 В</v>
      </c>
      <c r="G119" s="7" t="str">
        <f>[2]Общая!N108</f>
        <v>оперативно-ремонтный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АО "ЭКА"</v>
      </c>
      <c r="D120" s="6" t="str">
        <f>CONCATENATE([2]Общая!G109," ",[2]Общая!H109," ",[2]Общая!I109," 
", [2]Общая!K109," ",[2]Общая!L109)</f>
        <v>Винтилов Дмитрий Валентинович 
Монтажник радиоэлектронной аппаратуры и приборов 5 лет</v>
      </c>
      <c r="E120" s="7" t="str">
        <f>[2]Общая!M109</f>
        <v>очередная</v>
      </c>
      <c r="F120" s="7" t="str">
        <f>[2]Общая!R109</f>
        <v>III до 1000 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АО "Наро-Фоминский хладокомбинат"</v>
      </c>
      <c r="D121" s="6" t="str">
        <f>CONCATENATE([2]Общая!G110," ",[2]Общая!H110," ",[2]Общая!I110," 
", [2]Общая!K110," ",[2]Общая!L110)</f>
        <v>Савинский  Иван Николаевич 
Главный энергетик 13 лет</v>
      </c>
      <c r="E121" s="7" t="str">
        <f>[2]Общая!M110</f>
        <v>очередная</v>
      </c>
      <c r="F121" s="7" t="str">
        <f>[2]Общая!R110</f>
        <v>V до и выше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ГБУЗ Московской области "Красногорская больница"</v>
      </c>
      <c r="D122" s="6" t="str">
        <f>CONCATENATE([2]Общая!G111," ",[2]Общая!H111," ",[2]Общая!I111," 
", [2]Общая!K111," ",[2]Общая!L111)</f>
        <v>Войнов Сергей Викторович 
Начальник отдела эксплуатации 4 года</v>
      </c>
      <c r="E122" s="7" t="str">
        <f>[2]Общая!M111</f>
        <v>очередная</v>
      </c>
      <c r="F122" s="7" t="str">
        <f>[2]Общая!R111</f>
        <v xml:space="preserve">IV гр. до 1000В 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ГБУЗ Московской области "Красногорская больница"</v>
      </c>
      <c r="D123" s="6" t="str">
        <f>CONCATENATE([2]Общая!G112," ",[2]Общая!H112," ",[2]Общая!I112," 
", [2]Общая!K112," ",[2]Общая!L112)</f>
        <v>Костышен Андрей Борисович 
Инженер эксплуатации 3 года</v>
      </c>
      <c r="E123" s="7" t="str">
        <f>[2]Общая!M112</f>
        <v>очередная</v>
      </c>
      <c r="F123" s="7" t="str">
        <f>[2]Общая!R112</f>
        <v xml:space="preserve">IV гр. до 1000В 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ИП Васильев Евгений Владимирович</v>
      </c>
      <c r="D124" s="6" t="str">
        <f>CONCATENATE([2]Общая!G113," ",[2]Общая!H113," ",[2]Общая!I113," 
", [2]Общая!K113," ",[2]Общая!L113)</f>
        <v>Батылин  Иван   Геннадьевич 
Инженер по ремонту систем вентиляции и кондиционирования 4 месяца</v>
      </c>
      <c r="E124" s="7" t="str">
        <f>[2]Общая!M113</f>
        <v>внеочередная</v>
      </c>
      <c r="F124" s="7" t="str">
        <f>[2]Общая!R113</f>
        <v>III до 1000 В</v>
      </c>
      <c r="G124" s="7" t="str">
        <f>[2]Общая!N113</f>
        <v>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ИП Васильев Евгений Владимирович</v>
      </c>
      <c r="D125" s="6" t="str">
        <f>CONCATENATE([2]Общая!G114," ",[2]Общая!H114," ",[2]Общая!I114," 
", [2]Общая!K114," ",[2]Общая!L114)</f>
        <v>Ковалев  Валерий  Станиславович 
Инженер по технике безопасности 4 месяца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специалист по охране труда, контролирующий электроустановки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ТФ «Глория»</v>
      </c>
      <c r="D126" s="6" t="str">
        <f>CONCATENATE([2]Общая!G115," ",[2]Общая!H115," ",[2]Общая!I115," 
", [2]Общая!K115," ",[2]Общая!L115)</f>
        <v>Степанов Павел Владимирович 
Директор 15 лет</v>
      </c>
      <c r="E126" s="7" t="str">
        <f>[2]Общая!M115</f>
        <v>очередная</v>
      </c>
      <c r="F126" s="7" t="str">
        <f>[2]Общая!R115</f>
        <v>IV гр.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АО"ЦНИИмаш"</v>
      </c>
      <c r="D127" s="6" t="str">
        <f>CONCATENATE([2]Общая!G116," ",[2]Общая!H116," ",[2]Общая!I116," 
", [2]Общая!K116," ",[2]Общая!L116)</f>
        <v>Грибук Владимир Владимирович 
Заместитель главного инженера - начальник отдела 13 лет</v>
      </c>
      <c r="E127" s="7" t="str">
        <f>[2]Общая!M116</f>
        <v>очередная</v>
      </c>
      <c r="F127" s="7" t="str">
        <f>[2]Общая!R116</f>
        <v xml:space="preserve">V до и выше 1000 В 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АО"ЦНИИмаш"</v>
      </c>
      <c r="D128" s="6" t="str">
        <f>CONCATENATE([2]Общая!G117," ",[2]Общая!H117," ",[2]Общая!I117," 
", [2]Общая!K117," ",[2]Общая!L117)</f>
        <v>Расько Сергей Викторович 
Заместитель начальника отдела по электротехнике 13 лет</v>
      </c>
      <c r="E128" s="7" t="str">
        <f>[2]Общая!M117</f>
        <v>очередная</v>
      </c>
      <c r="F128" s="7" t="str">
        <f>[2]Общая!R117</f>
        <v xml:space="preserve">V до и выше 1000 В 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АО"ЦНИИмаш"</v>
      </c>
      <c r="D129" s="6" t="str">
        <f>CONCATENATE([2]Общая!G118," ",[2]Общая!H118," ",[2]Общая!I118," 
", [2]Общая!K118," ",[2]Общая!L118)</f>
        <v>Игнатов Геннадий Михайлович 
Начальник лаборатории 5 лет</v>
      </c>
      <c r="E129" s="7" t="str">
        <f>[2]Общая!M118</f>
        <v>очередная</v>
      </c>
      <c r="F129" s="7" t="str">
        <f>[2]Общая!R118</f>
        <v>V до и выше 1000 В</v>
      </c>
      <c r="G129" s="7" t="str">
        <f>[2]Общая!N118</f>
        <v>административно—технический, персонал с правом испытания оборудования повышенным напряжением</v>
      </c>
      <c r="H129" s="15" t="str">
        <f>[2]Общая!S118</f>
        <v>ПТЭЭСиС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АШАН</v>
      </c>
      <c r="D130" s="6" t="str">
        <f>CONCATENATE([2]Общая!G119," ",[2]Общая!H119," ",[2]Общая!I119," 
", [2]Общая!K119," ",[2]Общая!L119)</f>
        <v>Клычев Евгений Владимирович 
Инженер по технической эксплуатации 5 года</v>
      </c>
      <c r="E130" s="7" t="str">
        <f>[2]Общая!M119</f>
        <v>первичная</v>
      </c>
      <c r="F130" s="7" t="str">
        <f>[2]Общая!R119</f>
        <v>II гр.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АШАН</v>
      </c>
      <c r="D131" s="6" t="str">
        <f>CONCATENATE([2]Общая!G120," ",[2]Общая!H120," ",[2]Общая!I120," 
", [2]Общая!K120," ",[2]Общая!L120)</f>
        <v>Замихора-Попук Борис Михайлович 
Техник 4 года</v>
      </c>
      <c r="E131" s="7" t="str">
        <f>[2]Общая!M120</f>
        <v>первичная</v>
      </c>
      <c r="F131" s="7" t="str">
        <f>[2]Общая!R120</f>
        <v>II гр. до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АШАН</v>
      </c>
      <c r="D132" s="6" t="str">
        <f>CONCATENATE([2]Общая!G121," ",[2]Общая!H121," ",[2]Общая!I121," 
", [2]Общая!K121," ",[2]Общая!L121)</f>
        <v>Заикин Дмитрий Романович 
Техник 1 год</v>
      </c>
      <c r="E132" s="7" t="str">
        <f>[2]Общая!M121</f>
        <v>первичная</v>
      </c>
      <c r="F132" s="7" t="str">
        <f>[2]Общая!R121</f>
        <v>II гр. до 1000 В</v>
      </c>
      <c r="G132" s="7" t="str">
        <f>[2]Общая!N121</f>
        <v>оперативно-ремонтный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СХП "Русские газоны"</v>
      </c>
      <c r="D133" s="6" t="str">
        <f>CONCATENATE([2]Общая!G122," ",[2]Общая!H122," ",[2]Общая!I122," 
", [2]Общая!K122," ",[2]Общая!L122)</f>
        <v>Беленко Владимир Иванович 
Технический директор 13 лет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"Ногинское ПОГАТ"</v>
      </c>
      <c r="D134" s="6" t="str">
        <f>CONCATENATE([2]Общая!G123," ",[2]Общая!H123," ",[2]Общая!I123," 
", [2]Общая!K123," ",[2]Общая!L123)</f>
        <v>Уткин Михаил Вячеславович 
Главный механик 1 месяц</v>
      </c>
      <c r="E134" s="7" t="str">
        <f>[2]Общая!M123</f>
        <v>первичная</v>
      </c>
      <c r="F134" s="7" t="str">
        <f>[2]Общая!R123</f>
        <v>II до 1000В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"ИМП-Логистика"</v>
      </c>
      <c r="D135" s="6" t="str">
        <f>CONCATENATE([2]Общая!G124," ",[2]Общая!H124," ",[2]Общая!I124," 
", [2]Общая!K124," ",[2]Общая!L124)</f>
        <v>Коровкин Евгений Васильевич 
Координатора по информационным технологиям и инженерным системам 9 лет</v>
      </c>
      <c r="E135" s="7" t="str">
        <f>[2]Общая!M124</f>
        <v>внеочередная</v>
      </c>
      <c r="F135" s="7" t="str">
        <f>[2]Общая!R124</f>
        <v>IV до и выше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МУ ЦТО МОУ</v>
      </c>
      <c r="D136" s="6" t="str">
        <f>CONCATENATE([2]Общая!G125," ",[2]Общая!H125," ",[2]Общая!I125," 
", [2]Общая!K125," ",[2]Общая!L125)</f>
        <v>Поздняков  Алексей Геннадиевич 
Главный специалист по ИТП 2 мес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МУ ЦТО МОУ</v>
      </c>
      <c r="D137" s="6" t="str">
        <f>CONCATENATE([2]Общая!G126," ",[2]Общая!H126," ",[2]Общая!I126," 
", [2]Общая!K126," ",[2]Общая!L126)</f>
        <v>Абрамов Дмитрий Константинович 
Главный инженер 7 мес</v>
      </c>
      <c r="E137" s="7" t="str">
        <f>[2]Общая!M126</f>
        <v>внеочередная</v>
      </c>
      <c r="F137" s="7" t="str">
        <f>[2]Общая!R126</f>
        <v>III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АО "Совхоз имени Ленина"</v>
      </c>
      <c r="D138" s="6" t="str">
        <f>CONCATENATE([2]Общая!G127," ",[2]Общая!H127," ",[2]Общая!I127," 
", [2]Общая!K127," ",[2]Общая!L127)</f>
        <v>Воробьёв Андрей  Сергеевич 
Начальник отдела АСУП 1г7 мес</v>
      </c>
      <c r="E138" s="7" t="str">
        <f>[2]Общая!M127</f>
        <v>внеочередная</v>
      </c>
      <c r="F138" s="7" t="str">
        <f>[2]Общая!R127</f>
        <v>III гр.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АО "Совхоз имени Ленина"</v>
      </c>
      <c r="D139" s="6" t="str">
        <f>CONCATENATE([2]Общая!G128," ",[2]Общая!H128," ",[2]Общая!I128," 
", [2]Общая!K128," ",[2]Общая!L128)</f>
        <v>Борисов Павел  Васильевич 
Инженер 1г 8 мес</v>
      </c>
      <c r="E139" s="7" t="str">
        <f>[2]Общая!M128</f>
        <v>внеочередная</v>
      </c>
      <c r="F139" s="7" t="str">
        <f>[2]Общая!R128</f>
        <v>III гр.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"Совхоз имени Ленина"</v>
      </c>
      <c r="D140" s="6" t="str">
        <f>CONCATENATE([2]Общая!G129," ",[2]Общая!H129," ",[2]Общая!I129," 
", [2]Общая!K129," ",[2]Общая!L129)</f>
        <v>Бычков Валентин Олегович 
производитель работ 8л 5 мес</v>
      </c>
      <c r="E140" s="7" t="str">
        <f>[2]Общая!M129</f>
        <v>внеочередная</v>
      </c>
      <c r="F140" s="7" t="str">
        <f>[2]Общая!R129</f>
        <v>III гр.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"ТД "Лазурит"</v>
      </c>
      <c r="D141" s="6" t="str">
        <f>CONCATENATE([2]Общая!G130," ",[2]Общая!H130," ",[2]Общая!I130," 
", [2]Общая!K130," ",[2]Общая!L130)</f>
        <v xml:space="preserve">Пащенко Александр Анатольевич 
Техник </v>
      </c>
      <c r="E141" s="7" t="str">
        <f>[2]Общая!M130</f>
        <v>внеочередная</v>
      </c>
      <c r="F141" s="7" t="str">
        <f>[2]Общая!R130</f>
        <v>V до и выше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"Энергон"</v>
      </c>
      <c r="D142" s="6" t="str">
        <f>CONCATENATE([2]Общая!G131," ",[2]Общая!H131," ",[2]Общая!I131," 
", [2]Общая!K131," ",[2]Общая!L131)</f>
        <v>Плетнев Евгений Олегович 
Генеральный директор 4 года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"Энергон"</v>
      </c>
      <c r="D143" s="6" t="str">
        <f>CONCATENATE([2]Общая!G132," ",[2]Общая!H132," ",[2]Общая!I132," 
", [2]Общая!K132," ",[2]Общая!L132)</f>
        <v>Пешков Андрей Владимирович 
Электромонтажник 9 лет</v>
      </c>
      <c r="E143" s="7" t="str">
        <f>[2]Общая!M132</f>
        <v>очередная</v>
      </c>
      <c r="F143" s="7" t="str">
        <f>[2]Общая!R132</f>
        <v>II гр до 1000В</v>
      </c>
      <c r="G143" s="7" t="str">
        <f>[2]Общая!N132</f>
        <v>оперативно-ремонтный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"Состра"</v>
      </c>
      <c r="D144" s="6" t="str">
        <f>CONCATENATE([2]Общая!G133," ",[2]Общая!H133," ",[2]Общая!I133," 
", [2]Общая!K133," ",[2]Общая!L133)</f>
        <v xml:space="preserve">Субботин Александр Геннадьевич 
Главный инженер </v>
      </c>
      <c r="E144" s="7" t="str">
        <f>[2]Общая!M133</f>
        <v>первичная</v>
      </c>
      <c r="F144" s="7"/>
      <c r="G144" s="7" t="str">
        <f>[2]Общая!N133</f>
        <v>руководящий работник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"Состра"</v>
      </c>
      <c r="D145" s="6" t="str">
        <f>CONCATENATE([2]Общая!G134," ",[2]Общая!H134," ",[2]Общая!I134," 
", [2]Общая!K134," ",[2]Общая!L134)</f>
        <v xml:space="preserve">Фетисова Мария Николаевна 
Начальник котельной </v>
      </c>
      <c r="E145" s="7" t="str">
        <f>[2]Общая!M134</f>
        <v>первичная</v>
      </c>
      <c r="F145" s="7"/>
      <c r="G145" s="7" t="str">
        <f>[2]Общая!N134</f>
        <v>управленческий персонал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"ИТС"</v>
      </c>
      <c r="D146" s="6" t="str">
        <f>CONCATENATE([2]Общая!G135," ",[2]Общая!H135," ",[2]Общая!I135," 
", [2]Общая!K135," ",[2]Общая!L135)</f>
        <v>Кармазин  Александр Игоревич 
Руководитель проекта 10 лет</v>
      </c>
      <c r="E146" s="7" t="str">
        <f>[2]Общая!M135</f>
        <v>внеочередная</v>
      </c>
      <c r="F146" s="7" t="str">
        <f>[2]Общая!R135</f>
        <v>II до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"ПРОМ ИНВЕСТ"</v>
      </c>
      <c r="D147" s="6" t="str">
        <f>CONCATENATE([2]Общая!G136," ",[2]Общая!H136," ",[2]Общая!I136," 
", [2]Общая!K136," ",[2]Общая!L136)</f>
        <v>Понтрягин Владимир Леонидович 
Электромонтер по обслуживанию электроустановок 10 лет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 xml:space="preserve">МАУ ГОЩ УСК "Подмосковье" </v>
      </c>
      <c r="D148" s="6" t="str">
        <f>CONCATENATE([2]Общая!G137," ",[2]Общая!H137," ",[2]Общая!I137," 
", [2]Общая!K137," ",[2]Общая!L137)</f>
        <v>Морозов  Михаил Михайлович 
Ведущий инженер 8 лет</v>
      </c>
      <c r="E148" s="7" t="str">
        <f>[2]Общая!M137</f>
        <v>очередная</v>
      </c>
      <c r="F148" s="7" t="str">
        <f>[2]Общая!R137</f>
        <v>IV до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 xml:space="preserve">МАУ ГОЩ УСК "Подмосковье" </v>
      </c>
      <c r="D149" s="6" t="str">
        <f>CONCATENATE([2]Общая!G138," ",[2]Общая!H138," ",[2]Общая!I138," 
", [2]Общая!K138," ",[2]Общая!L138)</f>
        <v>Халезов Николай Анатольевич 
 Ведущий инженер по технадзору  2 мес.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 xml:space="preserve">МАУ ГОЩ УСК "Подмосковье" </v>
      </c>
      <c r="D150" s="6" t="str">
        <f>CONCATENATE([2]Общая!G139," ",[2]Общая!H139," ",[2]Общая!I139," 
", [2]Общая!K139," ",[2]Общая!L139)</f>
        <v>Быков Николай Николаевич 
Ведущий инженер 5 лет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"ЛИРСОТ"</v>
      </c>
      <c r="D151" s="6" t="str">
        <f>CONCATENATE([2]Общая!G140," ",[2]Общая!H140," ",[2]Общая!I140," 
", [2]Общая!K140," ",[2]Общая!L140)</f>
        <v>Кураев Виктор Владимирович 
Механик опытного прядильного цеха синтетического волокна 2 года</v>
      </c>
      <c r="E151" s="7" t="str">
        <f>[2]Общая!M140</f>
        <v>первичная</v>
      </c>
      <c r="F151" s="7"/>
      <c r="G151" s="7" t="str">
        <f>[2]Общая!N140</f>
        <v>управленческий персонал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ИП КОСТИН АНДРЕЙ ЕВГЕНЬЕВИЧ</v>
      </c>
      <c r="D152" s="6" t="str">
        <f>CONCATENATE([2]Общая!G141," ",[2]Общая!H141," ",[2]Общая!I141," 
", [2]Общая!K141," ",[2]Общая!L141)</f>
        <v>Костин  Андрей Евгеньевич 
Индивидуальный предприниматель 6 лет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ООО "РИТЕЙЛ 2020"</v>
      </c>
      <c r="D153" s="6" t="str">
        <f>CONCATENATE([2]Общая!G142," ",[2]Общая!H142," ",[2]Общая!I142," 
", [2]Общая!K142," ",[2]Общая!L142)</f>
        <v>Краснов Сергей Михайлович 
Главный инженер 3 мес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АО "В/О "Изотоп"</v>
      </c>
      <c r="D154" s="6" t="str">
        <f>CONCATENATE([2]Общая!G143," ",[2]Общая!H143," ",[2]Общая!I143," 
", [2]Общая!K143," ",[2]Общая!L143)</f>
        <v>Горнов Антон Евгеньевич 
Главный инженер 3 года</v>
      </c>
      <c r="E154" s="7" t="str">
        <f>[2]Общая!M143</f>
        <v>очередная</v>
      </c>
      <c r="F154" s="7" t="str">
        <f>[2]Общая!R143</f>
        <v>V до и выше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АО "Лужки Премьер"</v>
      </c>
      <c r="D155" s="6" t="str">
        <f>CONCATENATE([2]Общая!G144," ",[2]Общая!H144," ",[2]Общая!I144," 
", [2]Общая!K144," ",[2]Общая!L144)</f>
        <v>Рябиков Владимир Ювенальевич 
Специалист (совмещение) 4 года</v>
      </c>
      <c r="E155" s="7" t="str">
        <f>[2]Общая!M144</f>
        <v>очередная</v>
      </c>
      <c r="F155" s="7" t="str">
        <f>[2]Общая!R144</f>
        <v>IV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«Серволюкс Посад»</v>
      </c>
      <c r="D156" s="6" t="str">
        <f>CONCATENATE([2]Общая!G145," ",[2]Общая!H145," ",[2]Общая!I145," 
", [2]Общая!K145," ",[2]Общая!L145)</f>
        <v>Ефимов Олег Николаевич 
Заместитель генерального директора по техническим вопросам 1 год</v>
      </c>
      <c r="E156" s="7" t="str">
        <f>[2]Общая!M145</f>
        <v>внеочередная</v>
      </c>
      <c r="F156" s="7" t="str">
        <f>[2]Общая!R145</f>
        <v>V гр. до и выше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Солнечногорский филиал ООО "Газпром теплоэнерго МО"</v>
      </c>
      <c r="D157" s="6" t="str">
        <f>CONCATENATE([2]Общая!G146," ",[2]Общая!H146," ",[2]Общая!I146," 
", [2]Общая!K146," ",[2]Общая!L146)</f>
        <v>Баринов Роман Михайлович 
Главный инженер 1 мес</v>
      </c>
      <c r="E157" s="7" t="str">
        <f>[2]Общая!M146</f>
        <v>первичная</v>
      </c>
      <c r="F157" s="7" t="str">
        <f>[2]Общая!R146</f>
        <v>II до и выше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 "Мега 2"</v>
      </c>
      <c r="D158" s="6" t="str">
        <f>CONCATENATE([2]Общая!G147," ",[2]Общая!H147," ",[2]Общая!I147," 
", [2]Общая!K147," ",[2]Общая!L147)</f>
        <v xml:space="preserve">Ивченко Александр Сергеевич 
Инженер комплекса 5 лет </v>
      </c>
      <c r="E158" s="7" t="str">
        <f>[2]Общая!M147</f>
        <v>первичная</v>
      </c>
      <c r="F158" s="7"/>
      <c r="G158" s="7" t="str">
        <f>[2]Общая!N147</f>
        <v>руководящий работник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 "Мега 2"</v>
      </c>
      <c r="D159" s="6" t="str">
        <f>CONCATENATE([2]Общая!G148," ",[2]Общая!H148," ",[2]Общая!I148," 
", [2]Общая!K148," ",[2]Общая!L148)</f>
        <v xml:space="preserve">Снегов Дмитрий Сергеевич 
Главный инженер комплекса 7 лет 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"ВИСТ"</v>
      </c>
      <c r="D160" s="6" t="str">
        <f>CONCATENATE([2]Общая!G149," ",[2]Общая!H149," ",[2]Общая!I149," 
", [2]Общая!K149," ",[2]Общая!L149)</f>
        <v>Жариков Павел Сергеевич 
Инженер 5</v>
      </c>
      <c r="E160" s="7" t="str">
        <f>[2]Общая!M149</f>
        <v>очередная</v>
      </c>
      <c r="F160" s="7" t="str">
        <f>[2]Общая!R149</f>
        <v>IV до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"Цементум Центр"</v>
      </c>
      <c r="D161" s="6" t="str">
        <f>CONCATENATE([2]Общая!G150," ",[2]Общая!H150," ",[2]Общая!I150," 
", [2]Общая!K150," ",[2]Общая!L150)</f>
        <v xml:space="preserve">Исаев   Евгений Сергеевич 
Инженер-электрик 7 лет </v>
      </c>
      <c r="E161" s="7" t="str">
        <f>[2]Общая!M150</f>
        <v>очередная</v>
      </c>
      <c r="F161" s="7" t="str">
        <f>[2]Общая!R150</f>
        <v>V группа до и выше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ИП Кургузова Л. Г.</v>
      </c>
      <c r="D162" s="6" t="str">
        <f>CONCATENATE([2]Общая!G151," ",[2]Общая!H151," ",[2]Общая!I151," 
", [2]Общая!K151," ",[2]Общая!L151)</f>
        <v>Малафеев Сергей Николаевич 
Монтажник слаботочных систем, охраны и безопастности 5 года 3 мес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ремонтный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ИП Кургузова Л. Г.</v>
      </c>
      <c r="D163" s="6" t="str">
        <f>CONCATENATE([2]Общая!G152," ",[2]Общая!H152," ",[2]Общая!I152," 
", [2]Общая!K152," ",[2]Общая!L152)</f>
        <v>Тоштемиров Голиб Хамрокулович 
Монтажник систем вентиляции и кондиционирования воздуха 3-го разряда 1 год 3 мес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ремонтный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"ВЕКТОР"</v>
      </c>
      <c r="D164" s="6" t="str">
        <f>CONCATENATE([2]Общая!G153," ",[2]Общая!H153," ",[2]Общая!I153," 
", [2]Общая!K153," ",[2]Общая!L153)</f>
        <v>Каюмов Руслан Салаватович 
Генеральный директор, гл. инженер 5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"ВЕКТОР"</v>
      </c>
      <c r="D165" s="6" t="str">
        <f>CONCATENATE([2]Общая!G154," ",[2]Общая!H154," ",[2]Общая!I154," 
", [2]Общая!K154," ",[2]Общая!L154)</f>
        <v>Сидоров Сергей Александрович 
Электромонтажник по кабельным сетям 2-го разряда 1 год 10 мес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"ВЕКТОР"</v>
      </c>
      <c r="D166" s="6" t="str">
        <f>CONCATENATE([2]Общая!G155," ",[2]Общая!H155," ",[2]Общая!I155," 
", [2]Общая!K155," ",[2]Общая!L155)</f>
        <v>Зинченко  Кирилл  Сергеевич 
Инженер ПТО  6 лет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"ВЕКТОР"</v>
      </c>
      <c r="D167" s="6" t="str">
        <f>CONCATENATE([2]Общая!G156," ",[2]Общая!H156," ",[2]Общая!I156," 
", [2]Общая!K156," ",[2]Общая!L156)</f>
        <v>Полохов Михаил Николаевич 
Прораб 7 лет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"ВЕКТОР"</v>
      </c>
      <c r="D168" s="6" t="str">
        <f>CONCATENATE([2]Общая!G157," ",[2]Общая!H157," ",[2]Общая!I157," 
", [2]Общая!K157," ",[2]Общая!L157)</f>
        <v>Сапунов Андрей Кириллович 
Электромонтажник по кабельным сетям 2-го разряда 1 год 4 мес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"ВЕКТОР"</v>
      </c>
      <c r="D169" s="6" t="str">
        <f>CONCATENATE([2]Общая!G158," ",[2]Общая!H158," ",[2]Общая!I158," 
", [2]Общая!K158," ",[2]Общая!L158)</f>
        <v>Ровбо Сергей Владимирович 
Прораб 4 года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"ВЕКТОР"</v>
      </c>
      <c r="D170" s="6" t="str">
        <f>CONCATENATE([2]Общая!G159," ",[2]Общая!H159," ",[2]Общая!I159," 
", [2]Общая!K159," ",[2]Общая!L159)</f>
        <v>Углянский  Алексей Дмитриевич 
Монтажник слаботочных систем, охраны и безопасности 10 лет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"ВЪЕЗД"</v>
      </c>
      <c r="D171" s="6" t="str">
        <f>CONCATENATE([2]Общая!G160," ",[2]Общая!H160," ",[2]Общая!I160," 
", [2]Общая!K160," ",[2]Общая!L160)</f>
        <v>Киселёв Владимир Викторович 
Энергетик 6</v>
      </c>
      <c r="E171" s="7" t="str">
        <f>[2]Общая!M160</f>
        <v>очередная</v>
      </c>
      <c r="F171" s="7" t="str">
        <f>[2]Общая!R160</f>
        <v>IV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"Раменская теплосеть"</v>
      </c>
      <c r="D172" s="6" t="str">
        <f>CONCATENATE([2]Общая!G161," ",[2]Общая!H161," ",[2]Общая!I161," 
", [2]Общая!K161," ",[2]Общая!L161)</f>
        <v>Узкий Андрей Евгеньевич 
Заместитель генерального директора по производству 4 года</v>
      </c>
      <c r="E172" s="7" t="str">
        <f>[2]Общая!M161</f>
        <v>очередная</v>
      </c>
      <c r="F172" s="7"/>
      <c r="G172" s="7" t="str">
        <f>[2]Общая!N161</f>
        <v>управленческий персонал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"Раменская теплосеть"</v>
      </c>
      <c r="D173" s="6" t="str">
        <f>CONCATENATE([2]Общая!G162," ",[2]Общая!H162," ",[2]Общая!I162," 
", [2]Общая!K162," ",[2]Общая!L162)</f>
        <v xml:space="preserve">Шаров Андрей Валерьевич 
Директор Ильинской теплосети 6 лет </v>
      </c>
      <c r="E173" s="7" t="str">
        <f>[2]Общая!M162</f>
        <v>очередная</v>
      </c>
      <c r="F173" s="7"/>
      <c r="G173" s="7" t="str">
        <f>[2]Общая!N162</f>
        <v>руководитель структурного подразделения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"Раменская теплосеть"</v>
      </c>
      <c r="D174" s="6" t="str">
        <f>CONCATENATE([2]Общая!G163," ",[2]Общая!H163," ",[2]Общая!I163," 
", [2]Общая!K163," ",[2]Общая!L163)</f>
        <v>Романов Александр Викторович 
Главный инженер АО "Раменская теплосеть" 13 лет</v>
      </c>
      <c r="E174" s="7" t="str">
        <f>[2]Общая!M163</f>
        <v>очередная</v>
      </c>
      <c r="F174" s="7"/>
      <c r="G174" s="7" t="str">
        <f>[2]Общая!N163</f>
        <v>управленческий персонал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"Раменская теплосеть"</v>
      </c>
      <c r="D175" s="6" t="str">
        <f>CONCATENATE([2]Общая!G164," ",[2]Общая!H164," ",[2]Общая!I164," 
", [2]Общая!K164," ",[2]Общая!L164)</f>
        <v>Егоров Сергей Викторович 
Директор Раменской теплосети 3года</v>
      </c>
      <c r="E175" s="7" t="str">
        <f>[2]Общая!M164</f>
        <v>очередная</v>
      </c>
      <c r="F175" s="7">
        <f>[2]Общая!R164</f>
        <v>0</v>
      </c>
      <c r="G175" s="7" t="str">
        <f>[2]Общая!N164</f>
        <v>руководитель структурного подразделения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"Раменская теплосеть"</v>
      </c>
      <c r="D176" s="6" t="str">
        <f>CONCATENATE([2]Общая!G165," ",[2]Общая!H165," ",[2]Общая!I165," 
", [2]Общая!K165," ",[2]Общая!L165)</f>
        <v>Давыдов Игорь Владимирович 
Директор  Гжельской теплосети 3 года</v>
      </c>
      <c r="E176" s="7" t="str">
        <f>[2]Общая!M165</f>
        <v>очередная</v>
      </c>
      <c r="F176" s="7"/>
      <c r="G176" s="7" t="str">
        <f>[2]Общая!N165</f>
        <v>руководитель структурного подразделения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"Компания Нова Ролл"</v>
      </c>
      <c r="D177" s="6" t="str">
        <f>CONCATENATE([2]Общая!G166," ",[2]Общая!H166," ",[2]Общая!I166," 
", [2]Общая!K166," ",[2]Общая!L166)</f>
        <v>Алексеев Лев Вадимович 
Технический директор 15 лет</v>
      </c>
      <c r="E177" s="7" t="str">
        <f>[2]Общая!M166</f>
        <v>внеочередная</v>
      </c>
      <c r="F177" s="7" t="str">
        <f>[2]Общая!R166</f>
        <v>V до и выше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АО "Коломенский завод"</v>
      </c>
      <c r="D178" s="6" t="str">
        <f>CONCATENATE([2]Общая!G167," ",[2]Общая!H167," ",[2]Общая!I167," 
", [2]Общая!K167," ",[2]Общая!L167)</f>
        <v>Щербаков Юрий Вячеславович 
Главный энергетик 2 года 9 мес.</v>
      </c>
      <c r="E178" s="7" t="str">
        <f>[2]Общая!M167</f>
        <v>очередная</v>
      </c>
      <c r="F178" s="7" t="str">
        <f>[2]Общая!R167</f>
        <v>V до и выше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>АО "Коломенский завод"</v>
      </c>
      <c r="D179" s="6" t="str">
        <f>CONCATENATE([2]Общая!G168," ",[2]Общая!H168," ",[2]Общая!I168," 
", [2]Общая!K168," ",[2]Общая!L168)</f>
        <v>Маркелов Евгений Викторович 
Начальник отдела 2 года 9 мес.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"Илантра"</v>
      </c>
      <c r="D180" s="6" t="str">
        <f>CONCATENATE([2]Общая!G169," ",[2]Общая!H169," ",[2]Общая!I169," 
", [2]Общая!K169," ",[2]Общая!L169)</f>
        <v>Осколков Сергей Николаевич 
Зам.главного инженера 2</v>
      </c>
      <c r="E180" s="7" t="str">
        <f>[2]Общая!M169</f>
        <v>первичная</v>
      </c>
      <c r="F180" s="7" t="str">
        <f>[2]Общая!R169</f>
        <v>II гр до 1000В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«Трио-Инвест»</v>
      </c>
      <c r="D181" s="6" t="str">
        <f>CONCATENATE([2]Общая!G170," ",[2]Общая!H170," ",[2]Общая!I170," 
", [2]Общая!K170," ",[2]Общая!L170)</f>
        <v>Мумжи Александру  Юрьевич 
Ведущий инженер-механик 3 мес.</v>
      </c>
      <c r="E181" s="7" t="str">
        <f>[2]Общая!M170</f>
        <v>внеочередная</v>
      </c>
      <c r="F181" s="7" t="str">
        <f>[2]Общая!R170</f>
        <v>III до и выше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131.1" customHeight="1" x14ac:dyDescent="0.25">
      <c r="B182" s="2">
        <v>168</v>
      </c>
      <c r="C182" s="5" t="str">
        <f>[2]Общая!E171</f>
        <v>ФАУ "ЦАГИ"</v>
      </c>
      <c r="D182" s="6" t="str">
        <f>CONCATENATE([2]Общая!G171," ",[2]Общая!H171," ",[2]Общая!I171," 
", [2]Общая!K171," ",[2]Общая!L171)</f>
        <v>Гаврилов Алексей Валерьевич 
Главный электрик отделения главного электрика 7 лет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административно—технический, персонал с правом испытания оборудования повышенным напряжением</v>
      </c>
      <c r="H182" s="15" t="str">
        <f>[2]Общая!S171</f>
        <v>ПТЭЭСиС</v>
      </c>
      <c r="I182" s="8">
        <f>[2]Общая!V171</f>
        <v>0.58333333333333304</v>
      </c>
    </row>
    <row r="183" spans="1:9" s="3" customFormat="1" ht="113.1" customHeight="1" x14ac:dyDescent="0.25">
      <c r="B183" s="2">
        <v>169</v>
      </c>
      <c r="C183" s="5" t="str">
        <f>[2]Общая!E172</f>
        <v>ФАУ "ЦАГИ"</v>
      </c>
      <c r="D183" s="6" t="str">
        <f>CONCATENATE([2]Общая!G172," ",[2]Общая!H172," ",[2]Общая!I172," 
", [2]Общая!K172," ",[2]Общая!L172)</f>
        <v>Соколов Юрий Анатольевич 
Заместитель главного электрика по эксплуатации электроустановок 1 год и3 месяца</v>
      </c>
      <c r="E183" s="7" t="str">
        <f>[2]Общая!M172</f>
        <v>очередная</v>
      </c>
      <c r="F183" s="7" t="str">
        <f>[2]Общая!R172</f>
        <v>V до и выше 1000 В</v>
      </c>
      <c r="G183" s="7" t="str">
        <f>[2]Общая!N172</f>
        <v>административно—технический, персонал с правом испытания оборудования повышенным напряжением</v>
      </c>
      <c r="H183" s="15" t="str">
        <f>[2]Общая!S172</f>
        <v>ПТЭЭСиС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ФАУ "ЦАГИ"</v>
      </c>
      <c r="D184" s="6" t="str">
        <f>CONCATENATE([2]Общая!G173," ",[2]Общая!H173," ",[2]Общая!I173," 
", [2]Общая!K173," ",[2]Общая!L173)</f>
        <v>Кубарь Игорь Витальевич 
Заместитель главного электрика по оперативно-технологическому управлению 1 год и3 месяца</v>
      </c>
      <c r="E184" s="7" t="str">
        <f>[2]Общая!M173</f>
        <v>внеочередная</v>
      </c>
      <c r="F184" s="7" t="str">
        <f>[2]Общая!R173</f>
        <v>V до и выше 1000 В</v>
      </c>
      <c r="G184" s="7" t="str">
        <f>[2]Общая!N173</f>
        <v>административно—технический, персонал с правом испытания оборудования повышенным напряжением</v>
      </c>
      <c r="H184" s="15" t="str">
        <f>[2]Общая!S173</f>
        <v>ПТЭЭСиС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ФАУ "ЦАГИ"</v>
      </c>
      <c r="D185" s="6" t="str">
        <f>CONCATENATE([2]Общая!G174," ",[2]Общая!H174," ",[2]Общая!I174," 
", [2]Общая!K174," ",[2]Общая!L174)</f>
        <v>Захаров Андрей Леонидович 
Заместитель главного-электрика по разработкам проектно-конструкторской и эксплуатационной документации 7 лет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"Виват"</v>
      </c>
      <c r="D186" s="6" t="str">
        <f>CONCATENATE([2]Общая!G175," ",[2]Общая!H175," ",[2]Общая!I175," 
", [2]Общая!K175," ",[2]Общая!L175)</f>
        <v>Скрипкина Екатерина Александровна 
Бухгалтер 12 лет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"Сплитекс"</v>
      </c>
      <c r="D187" s="6" t="str">
        <f>CONCATENATE([2]Общая!G176," ",[2]Общая!H176," ",[2]Общая!I176," 
", [2]Общая!K176," ",[2]Общая!L176)</f>
        <v>Голубцов Андрей Олегович 
Инженер по эксплуатации оборудования 6 лет</v>
      </c>
      <c r="E187" s="7" t="str">
        <f>[2]Общая!M176</f>
        <v>очередная</v>
      </c>
      <c r="F187" s="7" t="str">
        <f>[2]Общая!R176</f>
        <v>IV до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ООО "Сплитекс"</v>
      </c>
      <c r="D188" s="6" t="str">
        <f>CONCATENATE([2]Общая!G177," ",[2]Общая!H177," ",[2]Общая!I177," 
", [2]Общая!K177," ",[2]Общая!L177)</f>
        <v>Муковников   Сергей Андреевич 
Инженер-электромеханик 2 года</v>
      </c>
      <c r="E188" s="7" t="str">
        <f>[2]Общая!M177</f>
        <v>очередная</v>
      </c>
      <c r="F188" s="7" t="str">
        <f>[2]Общая!R177</f>
        <v>III до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ООО "Сплитекс"</v>
      </c>
      <c r="D189" s="6" t="str">
        <f>CONCATENATE([2]Общая!G178," ",[2]Общая!H178," ",[2]Общая!I178," 
", [2]Общая!K178," ",[2]Общая!L178)</f>
        <v>Уфимцев Сергей Анатольевич 
Технический инженер 4 месяца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ООО "АТЛАНТИК"</v>
      </c>
      <c r="D190" s="6" t="str">
        <f>CONCATENATE([2]Общая!G179," ",[2]Общая!H179," ",[2]Общая!I179," 
", [2]Общая!K179," ",[2]Общая!L179)</f>
        <v>Куприн Алексей Николаевич 
Начальник строительного участка 15 лет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ООО "ПЭЗ им. Калинина"</v>
      </c>
      <c r="D191" s="6" t="str">
        <f>CONCATENATE([2]Общая!G180," ",[2]Общая!H180," ",[2]Общая!I180," 
", [2]Общая!K180," ",[2]Общая!L180)</f>
        <v>Марусев Андрей Викторович 
Главный энергетик 3,5 года</v>
      </c>
      <c r="E191" s="7" t="str">
        <f>[2]Общая!M180</f>
        <v>очередная</v>
      </c>
      <c r="F191" s="7" t="str">
        <f>[2]Общая!R180</f>
        <v>V до и выше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ООО "Русскарт"</v>
      </c>
      <c r="D192" s="6" t="str">
        <f>CONCATENATE([2]Общая!G181," ",[2]Общая!H181," ",[2]Общая!I181," 
", [2]Общая!K181," ",[2]Общая!L181)</f>
        <v>Шаршов Алексей Васильевич 
Инженер-электрик 17 лет</v>
      </c>
      <c r="E192" s="7" t="str">
        <f>[2]Общая!M181</f>
        <v>очередная</v>
      </c>
      <c r="F192" s="7" t="str">
        <f>[2]Общая!R181</f>
        <v>V до и выше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ЗАО "Щелковохлеб"</v>
      </c>
      <c r="D193" s="6" t="str">
        <f>CONCATENATE([2]Общая!G182," ",[2]Общая!H182," ",[2]Общая!I182," 
", [2]Общая!K182," ",[2]Общая!L182)</f>
        <v>Бурдин Александр Владимирович 
Начальник группы слесарей-электриков 7 лет</v>
      </c>
      <c r="E193" s="7" t="str">
        <f>[2]Общая!M182</f>
        <v>очередная</v>
      </c>
      <c r="F193" s="7" t="str">
        <f>[2]Общая!R182</f>
        <v>V до и выше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1"/>
      <c r="C194" s="1"/>
      <c r="D194" s="11" t="s">
        <v>20</v>
      </c>
      <c r="E194" s="10"/>
      <c r="F194" s="10"/>
      <c r="G194" s="10"/>
      <c r="H194" s="1"/>
      <c r="I194" s="1"/>
    </row>
    <row r="195" spans="2:9" s="3" customFormat="1" ht="108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12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3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91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7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2025-02-20T08:38:21Z</dcterms:modified>
</cp:coreProperties>
</file>